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 (2)" sheetId="2" r:id="rId1"/>
  </sheets>
  <definedNames>
    <definedName name="_xlnm._FilterDatabase" localSheetId="0" hidden="1">'INV (2)'!$B$4:$AC$4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" i="2" l="1"/>
  <c r="AC113" i="2"/>
  <c r="R113" i="2"/>
  <c r="AC112" i="2"/>
  <c r="R112" i="2"/>
  <c r="AC111" i="2"/>
  <c r="R111" i="2"/>
  <c r="AC110" i="2"/>
  <c r="R110" i="2"/>
  <c r="AC109" i="2"/>
  <c r="R109" i="2"/>
  <c r="AC108" i="2"/>
  <c r="R108" i="2"/>
  <c r="AC107" i="2"/>
  <c r="R107" i="2"/>
  <c r="AC106" i="2"/>
  <c r="R106" i="2"/>
  <c r="AC105" i="2"/>
  <c r="R105" i="2"/>
  <c r="AC104" i="2"/>
  <c r="R104" i="2"/>
  <c r="AC103" i="2"/>
  <c r="R103" i="2"/>
  <c r="AC102" i="2"/>
  <c r="R102" i="2"/>
  <c r="AC101" i="2"/>
  <c r="R101" i="2"/>
  <c r="AC100" i="2"/>
  <c r="R100" i="2"/>
  <c r="AC99" i="2"/>
  <c r="R99" i="2"/>
  <c r="AC98" i="2"/>
  <c r="R98" i="2"/>
  <c r="AC97" i="2"/>
  <c r="R97" i="2"/>
  <c r="AC96" i="2"/>
  <c r="R96" i="2"/>
  <c r="AC95" i="2"/>
  <c r="R95" i="2"/>
  <c r="AC94" i="2"/>
  <c r="R94" i="2"/>
  <c r="AC93" i="2"/>
  <c r="R93" i="2"/>
  <c r="AC92" i="2"/>
  <c r="R92" i="2"/>
  <c r="AC91" i="2"/>
  <c r="R91" i="2"/>
  <c r="AC90" i="2"/>
  <c r="R90" i="2"/>
  <c r="AC89" i="2"/>
  <c r="R89" i="2"/>
  <c r="AC88" i="2"/>
  <c r="R88" i="2"/>
  <c r="AC87" i="2"/>
  <c r="R87" i="2"/>
  <c r="AC86" i="2"/>
  <c r="R86" i="2"/>
  <c r="AC85" i="2"/>
  <c r="R85" i="2"/>
  <c r="AC84" i="2"/>
  <c r="R84" i="2"/>
  <c r="AC83" i="2"/>
  <c r="R83" i="2"/>
  <c r="AC82" i="2"/>
  <c r="R82" i="2"/>
  <c r="AC81" i="2"/>
  <c r="R81" i="2"/>
  <c r="AC80" i="2"/>
  <c r="R80" i="2"/>
  <c r="AC79" i="2"/>
  <c r="R79" i="2"/>
  <c r="AC78" i="2"/>
  <c r="R78" i="2"/>
  <c r="AC77" i="2"/>
  <c r="R77" i="2"/>
  <c r="AC76" i="2"/>
  <c r="R76" i="2"/>
  <c r="AC75" i="2"/>
  <c r="R75" i="2"/>
  <c r="AC74" i="2"/>
  <c r="R74" i="2"/>
  <c r="AC73" i="2"/>
  <c r="R73" i="2"/>
  <c r="AC72" i="2"/>
  <c r="R72" i="2"/>
  <c r="AC71" i="2"/>
  <c r="R71" i="2"/>
  <c r="AC70" i="2"/>
  <c r="R70" i="2"/>
  <c r="AC69" i="2"/>
  <c r="R69" i="2"/>
  <c r="AC68" i="2"/>
  <c r="R68" i="2"/>
  <c r="AC67" i="2"/>
  <c r="R67" i="2"/>
  <c r="AC66" i="2"/>
  <c r="R66" i="2"/>
  <c r="AC65" i="2"/>
  <c r="R65" i="2"/>
  <c r="AC64" i="2"/>
  <c r="R64" i="2"/>
  <c r="AC63" i="2"/>
  <c r="R63" i="2"/>
  <c r="AC62" i="2"/>
  <c r="R62" i="2"/>
  <c r="AC61" i="2"/>
  <c r="R61" i="2"/>
  <c r="AC60" i="2"/>
  <c r="R60" i="2"/>
  <c r="AC59" i="2"/>
  <c r="R59" i="2"/>
  <c r="AC58" i="2"/>
  <c r="R58" i="2"/>
  <c r="AC57" i="2"/>
  <c r="R57" i="2"/>
  <c r="AC56" i="2"/>
  <c r="R56" i="2"/>
  <c r="AC55" i="2"/>
  <c r="R55" i="2"/>
  <c r="AC54" i="2"/>
  <c r="R54" i="2"/>
  <c r="AC53" i="2"/>
  <c r="R53" i="2"/>
  <c r="AC52" i="2"/>
  <c r="R52" i="2"/>
  <c r="AC51" i="2"/>
  <c r="R51" i="2"/>
  <c r="AC50" i="2"/>
  <c r="R50" i="2"/>
  <c r="AC49" i="2"/>
  <c r="R49" i="2"/>
  <c r="AC48" i="2"/>
  <c r="R48" i="2"/>
  <c r="AC47" i="2"/>
  <c r="R47" i="2"/>
  <c r="AC46" i="2"/>
  <c r="R46" i="2"/>
  <c r="AC45" i="2"/>
  <c r="R45" i="2"/>
  <c r="AC44" i="2"/>
  <c r="R44" i="2"/>
  <c r="AC43" i="2"/>
  <c r="R43" i="2"/>
  <c r="AC42" i="2"/>
  <c r="R42" i="2"/>
  <c r="AC41" i="2"/>
  <c r="R41" i="2"/>
  <c r="AC40" i="2"/>
  <c r="R40" i="2"/>
  <c r="AC39" i="2"/>
  <c r="R39" i="2"/>
  <c r="AC38" i="2"/>
  <c r="R38" i="2"/>
  <c r="AC37" i="2"/>
  <c r="R37" i="2"/>
  <c r="AC36" i="2"/>
  <c r="R36" i="2"/>
  <c r="AC35" i="2"/>
  <c r="R35" i="2"/>
  <c r="AC34" i="2"/>
  <c r="R34" i="2"/>
  <c r="AC33" i="2"/>
  <c r="R33" i="2"/>
  <c r="AC32" i="2"/>
  <c r="R32" i="2"/>
  <c r="AC31" i="2"/>
  <c r="R31" i="2"/>
  <c r="AC30" i="2"/>
  <c r="R30" i="2"/>
  <c r="AC29" i="2"/>
  <c r="R29" i="2"/>
  <c r="AC28" i="2"/>
  <c r="R28" i="2"/>
  <c r="AC27" i="2"/>
  <c r="R27" i="2"/>
  <c r="AC26" i="2"/>
  <c r="R26" i="2"/>
  <c r="AC25" i="2"/>
  <c r="R25" i="2"/>
  <c r="AC24" i="2"/>
  <c r="R24" i="2"/>
  <c r="AC23" i="2"/>
  <c r="R23" i="2"/>
  <c r="AC22" i="2"/>
  <c r="R22" i="2"/>
  <c r="AC21" i="2"/>
  <c r="R21" i="2"/>
  <c r="AC20" i="2"/>
  <c r="R20" i="2"/>
  <c r="AC19" i="2"/>
  <c r="R19" i="2"/>
  <c r="AC18" i="2"/>
  <c r="R18" i="2"/>
  <c r="AC17" i="2"/>
  <c r="R17" i="2"/>
  <c r="AC16" i="2"/>
  <c r="R16" i="2"/>
  <c r="AC15" i="2"/>
  <c r="R15" i="2"/>
  <c r="AC14" i="2"/>
  <c r="R14" i="2"/>
  <c r="AC13" i="2"/>
  <c r="R13" i="2"/>
  <c r="AC12" i="2"/>
  <c r="R12" i="2"/>
  <c r="AC11" i="2"/>
  <c r="R11" i="2"/>
  <c r="AC10" i="2"/>
  <c r="R10" i="2"/>
  <c r="AC9" i="2"/>
  <c r="R9" i="2"/>
  <c r="AC8" i="2"/>
  <c r="R8" i="2"/>
  <c r="AC7" i="2"/>
  <c r="R7" i="2"/>
  <c r="AC6" i="2"/>
  <c r="R6" i="2"/>
  <c r="R5" i="2"/>
  <c r="R3" i="2" l="1"/>
  <c r="AC3" i="2"/>
</calcChain>
</file>

<file path=xl/sharedStrings.xml><?xml version="1.0" encoding="utf-8"?>
<sst xmlns="http://schemas.openxmlformats.org/spreadsheetml/2006/main" count="684" uniqueCount="161">
  <si>
    <t>QTY</t>
  </si>
  <si>
    <t>COLOR</t>
  </si>
  <si>
    <t>ITEM-NAME</t>
  </si>
  <si>
    <t>ORDER</t>
  </si>
  <si>
    <t>REFERENCE</t>
  </si>
  <si>
    <t>GENDER</t>
  </si>
  <si>
    <t>SIZE</t>
  </si>
  <si>
    <t>IMAGE 1</t>
  </si>
  <si>
    <t>IMAGE 2</t>
  </si>
  <si>
    <t>SEASON</t>
  </si>
  <si>
    <t>MADE IN</t>
  </si>
  <si>
    <t>XS</t>
  </si>
  <si>
    <t>S</t>
  </si>
  <si>
    <t>M</t>
  </si>
  <si>
    <t>8</t>
  </si>
  <si>
    <t>10</t>
  </si>
  <si>
    <t>12</t>
  </si>
  <si>
    <t>14</t>
  </si>
  <si>
    <t>16</t>
  </si>
  <si>
    <t>RETAIL PRICE</t>
  </si>
  <si>
    <t>WHOLESALE PRICE</t>
  </si>
  <si>
    <t>SS 2021</t>
  </si>
  <si>
    <t>520922</t>
  </si>
  <si>
    <t>T-SHIRT</t>
  </si>
  <si>
    <t>BLACK</t>
  </si>
  <si>
    <t>MALE</t>
  </si>
  <si>
    <t>INDIA</t>
  </si>
  <si>
    <t>521148</t>
  </si>
  <si>
    <t>TOP</t>
  </si>
  <si>
    <t>WHITE</t>
  </si>
  <si>
    <t>FEMALE</t>
  </si>
  <si>
    <t>PORTUGAL</t>
  </si>
  <si>
    <t>521435</t>
  </si>
  <si>
    <t>SWIM SHORTS</t>
  </si>
  <si>
    <t>GREEN</t>
  </si>
  <si>
    <t>MYANMAR</t>
  </si>
  <si>
    <t>SS 2020</t>
  </si>
  <si>
    <t>519967</t>
  </si>
  <si>
    <t>BIKINI BOTTOM</t>
  </si>
  <si>
    <t>PINK</t>
  </si>
  <si>
    <t>CAMBODIA</t>
  </si>
  <si>
    <t>519969</t>
  </si>
  <si>
    <t>519972</t>
  </si>
  <si>
    <t>519973</t>
  </si>
  <si>
    <t>519979</t>
  </si>
  <si>
    <t>519982</t>
  </si>
  <si>
    <t>519984</t>
  </si>
  <si>
    <t>519988</t>
  </si>
  <si>
    <t>519989</t>
  </si>
  <si>
    <t>YELLOW</t>
  </si>
  <si>
    <t>519992</t>
  </si>
  <si>
    <t>CHINA</t>
  </si>
  <si>
    <t>520001</t>
  </si>
  <si>
    <t>520004</t>
  </si>
  <si>
    <t>520009</t>
  </si>
  <si>
    <t>VIETNAM</t>
  </si>
  <si>
    <t>520025</t>
  </si>
  <si>
    <t>520026</t>
  </si>
  <si>
    <t>520027</t>
  </si>
  <si>
    <t>520042</t>
  </si>
  <si>
    <t>520044</t>
  </si>
  <si>
    <t>520061</t>
  </si>
  <si>
    <t>520062</t>
  </si>
  <si>
    <t>520067</t>
  </si>
  <si>
    <t>FW 2020</t>
  </si>
  <si>
    <t>520114</t>
  </si>
  <si>
    <t>520115</t>
  </si>
  <si>
    <t>520408</t>
  </si>
  <si>
    <t>BLUE</t>
  </si>
  <si>
    <t>520414</t>
  </si>
  <si>
    <t>MULTICOLOR</t>
  </si>
  <si>
    <t>520451</t>
  </si>
  <si>
    <t>ORANGE</t>
  </si>
  <si>
    <t>520452</t>
  </si>
  <si>
    <t>520454</t>
  </si>
  <si>
    <t>520463</t>
  </si>
  <si>
    <t>520727</t>
  </si>
  <si>
    <t>MULTICOLO</t>
  </si>
  <si>
    <t>520737</t>
  </si>
  <si>
    <t>520744</t>
  </si>
  <si>
    <t>520748</t>
  </si>
  <si>
    <t>520752</t>
  </si>
  <si>
    <t>RED</t>
  </si>
  <si>
    <t>520755</t>
  </si>
  <si>
    <t>520776</t>
  </si>
  <si>
    <t>520809</t>
  </si>
  <si>
    <t>PURPLE</t>
  </si>
  <si>
    <t>520815</t>
  </si>
  <si>
    <t>520852</t>
  </si>
  <si>
    <t>521425</t>
  </si>
  <si>
    <t>521437</t>
  </si>
  <si>
    <t>521461</t>
  </si>
  <si>
    <t>BEIGE</t>
  </si>
  <si>
    <t>521470</t>
  </si>
  <si>
    <t>521476</t>
  </si>
  <si>
    <t>521485</t>
  </si>
  <si>
    <t>521496</t>
  </si>
  <si>
    <t>521500</t>
  </si>
  <si>
    <t>521504</t>
  </si>
  <si>
    <t>521505</t>
  </si>
  <si>
    <t>521508</t>
  </si>
  <si>
    <t>521537</t>
  </si>
  <si>
    <t>521539</t>
  </si>
  <si>
    <t>521543</t>
  </si>
  <si>
    <t>521547</t>
  </si>
  <si>
    <t>521548</t>
  </si>
  <si>
    <t>521570</t>
  </si>
  <si>
    <t>521586</t>
  </si>
  <si>
    <t>521633</t>
  </si>
  <si>
    <t>521640</t>
  </si>
  <si>
    <t>522122</t>
  </si>
  <si>
    <t>522124</t>
  </si>
  <si>
    <t>522128</t>
  </si>
  <si>
    <t>520014</t>
  </si>
  <si>
    <t>BIKINI TOP</t>
  </si>
  <si>
    <t>520015</t>
  </si>
  <si>
    <t>520019</t>
  </si>
  <si>
    <t>520020</t>
  </si>
  <si>
    <t>520021</t>
  </si>
  <si>
    <t>520022</t>
  </si>
  <si>
    <t>520023</t>
  </si>
  <si>
    <t>520029</t>
  </si>
  <si>
    <t>520030</t>
  </si>
  <si>
    <t>520038</t>
  </si>
  <si>
    <t>520046</t>
  </si>
  <si>
    <t>520047</t>
  </si>
  <si>
    <t>520055</t>
  </si>
  <si>
    <t>520058</t>
  </si>
  <si>
    <t>520076</t>
  </si>
  <si>
    <t>520079</t>
  </si>
  <si>
    <t>520085</t>
  </si>
  <si>
    <t>520095</t>
  </si>
  <si>
    <t>520096</t>
  </si>
  <si>
    <t>520097</t>
  </si>
  <si>
    <t>520098</t>
  </si>
  <si>
    <t>520103</t>
  </si>
  <si>
    <t>520106</t>
  </si>
  <si>
    <t>520110</t>
  </si>
  <si>
    <t>520111</t>
  </si>
  <si>
    <t>520112</t>
  </si>
  <si>
    <t>520113</t>
  </si>
  <si>
    <t>FW 2019</t>
  </si>
  <si>
    <t>520260</t>
  </si>
  <si>
    <t>520266</t>
  </si>
  <si>
    <t>520267</t>
  </si>
  <si>
    <t>520287</t>
  </si>
  <si>
    <t>520288</t>
  </si>
  <si>
    <t>520307</t>
  </si>
  <si>
    <t>FW 2021</t>
  </si>
  <si>
    <t>520344</t>
  </si>
  <si>
    <t>520352</t>
  </si>
  <si>
    <t>520394</t>
  </si>
  <si>
    <t>520402</t>
  </si>
  <si>
    <t>520403</t>
  </si>
  <si>
    <t>520405</t>
  </si>
  <si>
    <t>520417</t>
  </si>
  <si>
    <t>520431</t>
  </si>
  <si>
    <t>521563</t>
  </si>
  <si>
    <t>522116</t>
  </si>
  <si>
    <t>520796</t>
  </si>
  <si>
    <t>SWIMSUIT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</si>
</sst>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_-[$USD]\ * #,##0.00_-;\-[$USD]\ * #,##0.00_-;_-[$USD]\ * &quot;-&quot;??_-;_-@_-"/>
    <numFmt numFmtId="167" formatCode="_-* #,##0.00\ [$€-C0A]_-;\-* #,##0.00\ [$€-C0A]_-;_-* &quot;-&quot;??\ [$€-C0A]_-;_-@_-"/>
  </numFmts>
  <fonts count="6">
    <font>
      <sz val="11"/>
      <color theme="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等线"/>
    </font>
    <font>
      <b/>
      <sz val="11"/>
      <color rgb="FFF2F2F2"/>
      <name val="等线"/>
      <charset val="134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B2B2B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3" fillId="0" borderId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1" applyFont="1" applyAlignment="1"/>
    <xf numFmtId="0" fontId="2" fillId="0" borderId="0" xfId="3"/>
    <xf numFmtId="0" fontId="2" fillId="0" borderId="1" xfId="3" applyBorder="1"/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166" fontId="4" fillId="2" borderId="9" xfId="3" applyNumberFormat="1" applyFont="1" applyFill="1" applyBorder="1" applyAlignment="1">
      <alignment horizontal="center" vertical="center" wrapText="1"/>
    </xf>
    <xf numFmtId="166" fontId="4" fillId="2" borderId="1" xfId="3" applyNumberFormat="1" applyFont="1" applyFill="1" applyBorder="1" applyAlignment="1">
      <alignment horizontal="center" vertical="center" wrapText="1"/>
    </xf>
    <xf numFmtId="0" fontId="2" fillId="0" borderId="10" xfId="3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167" fontId="1" fillId="0" borderId="9" xfId="3" applyNumberFormat="1" applyFont="1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2" fillId="0" borderId="15" xfId="3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0" fontId="2" fillId="0" borderId="16" xfId="3" applyBorder="1" applyAlignment="1">
      <alignment horizontal="center" vertical="center"/>
    </xf>
    <xf numFmtId="0" fontId="2" fillId="0" borderId="17" xfId="3" applyBorder="1" applyAlignment="1">
      <alignment horizontal="center" vertical="center"/>
    </xf>
    <xf numFmtId="0" fontId="2" fillId="0" borderId="18" xfId="3" applyBorder="1" applyAlignment="1">
      <alignment horizontal="center" vertical="center"/>
    </xf>
    <xf numFmtId="167" fontId="1" fillId="0" borderId="17" xfId="3" applyNumberFormat="1" applyFont="1" applyBorder="1" applyAlignment="1">
      <alignment horizontal="center" vertical="center"/>
    </xf>
    <xf numFmtId="0" fontId="2" fillId="0" borderId="19" xfId="3" applyBorder="1" applyAlignment="1">
      <alignment horizontal="center" vertical="center"/>
    </xf>
    <xf numFmtId="0" fontId="2" fillId="0" borderId="20" xfId="3" applyBorder="1" applyAlignment="1">
      <alignment horizontal="center" vertical="center"/>
    </xf>
    <xf numFmtId="0" fontId="2" fillId="0" borderId="21" xfId="3" applyBorder="1" applyAlignment="1">
      <alignment horizontal="center" vertical="center"/>
    </xf>
    <xf numFmtId="0" fontId="2" fillId="0" borderId="22" xfId="3" applyBorder="1" applyAlignment="1">
      <alignment horizontal="center" vertical="center"/>
    </xf>
    <xf numFmtId="0" fontId="2" fillId="0" borderId="23" xfId="3" applyBorder="1" applyAlignment="1">
      <alignment horizontal="center" vertical="center"/>
    </xf>
    <xf numFmtId="0" fontId="2" fillId="0" borderId="24" xfId="3" applyBorder="1" applyAlignment="1">
      <alignment horizontal="center" vertical="center"/>
    </xf>
    <xf numFmtId="0" fontId="2" fillId="0" borderId="25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1" fillId="0" borderId="0" xfId="3" applyFont="1" applyAlignment="1">
      <alignment horizontal="center" vertical="center"/>
    </xf>
    <xf numFmtId="165" fontId="1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/>
    </xf>
  </cellXfs>
  <cellStyles count="5">
    <cellStyle name="Currency" xfId="1" builtinId="4"/>
    <cellStyle name="Normal" xfId="0" builtinId="0"/>
    <cellStyle name="Normal 2" xfId="2"/>
    <cellStyle name="Normal 3" xfId="3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6" Type="http://schemas.openxmlformats.org/officeDocument/2006/relationships/image" Target="../media/image21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418646</xdr:colOff>
      <xdr:row>4</xdr:row>
      <xdr:rowOff>101600</xdr:rowOff>
    </xdr:from>
    <xdr:to>
      <xdr:col>1</xdr:col>
      <xdr:colOff>1587953</xdr:colOff>
      <xdr:row>4</xdr:row>
      <xdr:rowOff>1905000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xmlns="" id="{3DC8203F-67AB-42C1-BCF6-01FEBB1341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327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</xdr:row>
      <xdr:rowOff>101600</xdr:rowOff>
    </xdr:from>
    <xdr:to>
      <xdr:col>2</xdr:col>
      <xdr:colOff>1587954</xdr:colOff>
      <xdr:row>4</xdr:row>
      <xdr:rowOff>1905000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xmlns="" id="{B2665EAB-8268-451D-9215-DE76388B5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327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</xdr:row>
      <xdr:rowOff>101600</xdr:rowOff>
    </xdr:from>
    <xdr:to>
      <xdr:col>1</xdr:col>
      <xdr:colOff>1587953</xdr:colOff>
      <xdr:row>5</xdr:row>
      <xdr:rowOff>1905000</xdr:rowOff>
    </xdr:to>
    <xdr:pic>
      <xdr:nvPicPr>
        <xdr:cNvPr id="4" name="Рисунок 6">
          <a:extLst>
            <a:ext uri="{FF2B5EF4-FFF2-40B4-BE49-F238E27FC236}">
              <a16:creationId xmlns:a16="http://schemas.microsoft.com/office/drawing/2014/main" xmlns="" id="{C3A8BCEF-A201-453B-8E3A-C64592AD3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3308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</xdr:row>
      <xdr:rowOff>101600</xdr:rowOff>
    </xdr:from>
    <xdr:to>
      <xdr:col>2</xdr:col>
      <xdr:colOff>1587954</xdr:colOff>
      <xdr:row>5</xdr:row>
      <xdr:rowOff>1905000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xmlns="" id="{3FE4CAB8-3778-445D-9DFD-133D5B657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3308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</xdr:row>
      <xdr:rowOff>101600</xdr:rowOff>
    </xdr:from>
    <xdr:to>
      <xdr:col>1</xdr:col>
      <xdr:colOff>1587953</xdr:colOff>
      <xdr:row>6</xdr:row>
      <xdr:rowOff>1905000</xdr:rowOff>
    </xdr:to>
    <xdr:pic>
      <xdr:nvPicPr>
        <xdr:cNvPr id="6" name="Рисунок 10">
          <a:extLst>
            <a:ext uri="{FF2B5EF4-FFF2-40B4-BE49-F238E27FC236}">
              <a16:creationId xmlns:a16="http://schemas.microsoft.com/office/drawing/2014/main" xmlns="" id="{DBC62492-549C-42B5-8558-287DFFFBD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5289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</xdr:row>
      <xdr:rowOff>101600</xdr:rowOff>
    </xdr:from>
    <xdr:to>
      <xdr:col>2</xdr:col>
      <xdr:colOff>1587954</xdr:colOff>
      <xdr:row>6</xdr:row>
      <xdr:rowOff>1905000</xdr:rowOff>
    </xdr:to>
    <xdr:pic>
      <xdr:nvPicPr>
        <xdr:cNvPr id="7" name="Рисунок 12">
          <a:extLst>
            <a:ext uri="{FF2B5EF4-FFF2-40B4-BE49-F238E27FC236}">
              <a16:creationId xmlns:a16="http://schemas.microsoft.com/office/drawing/2014/main" xmlns="" id="{5AC21EA3-B42B-4FCA-884E-83B61CAE9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5289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</xdr:row>
      <xdr:rowOff>101600</xdr:rowOff>
    </xdr:from>
    <xdr:to>
      <xdr:col>1</xdr:col>
      <xdr:colOff>1587953</xdr:colOff>
      <xdr:row>7</xdr:row>
      <xdr:rowOff>1905000</xdr:rowOff>
    </xdr:to>
    <xdr:pic>
      <xdr:nvPicPr>
        <xdr:cNvPr id="8" name="Рисунок 14">
          <a:extLst>
            <a:ext uri="{FF2B5EF4-FFF2-40B4-BE49-F238E27FC236}">
              <a16:creationId xmlns:a16="http://schemas.microsoft.com/office/drawing/2014/main" xmlns="" id="{4B1CA98D-1779-4052-945E-327F6F76A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7270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</xdr:row>
      <xdr:rowOff>101600</xdr:rowOff>
    </xdr:from>
    <xdr:to>
      <xdr:col>2</xdr:col>
      <xdr:colOff>1587954</xdr:colOff>
      <xdr:row>7</xdr:row>
      <xdr:rowOff>1905000</xdr:rowOff>
    </xdr:to>
    <xdr:pic>
      <xdr:nvPicPr>
        <xdr:cNvPr id="9" name="Рисунок 16">
          <a:extLst>
            <a:ext uri="{FF2B5EF4-FFF2-40B4-BE49-F238E27FC236}">
              <a16:creationId xmlns:a16="http://schemas.microsoft.com/office/drawing/2014/main" xmlns="" id="{B57E43FE-506C-4845-AEEA-4E3509D82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7270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</xdr:row>
      <xdr:rowOff>101600</xdr:rowOff>
    </xdr:from>
    <xdr:to>
      <xdr:col>1</xdr:col>
      <xdr:colOff>1587953</xdr:colOff>
      <xdr:row>8</xdr:row>
      <xdr:rowOff>1905000</xdr:rowOff>
    </xdr:to>
    <xdr:pic>
      <xdr:nvPicPr>
        <xdr:cNvPr id="10" name="Рисунок 18">
          <a:extLst>
            <a:ext uri="{FF2B5EF4-FFF2-40B4-BE49-F238E27FC236}">
              <a16:creationId xmlns:a16="http://schemas.microsoft.com/office/drawing/2014/main" xmlns="" id="{9188B5B3-7634-4584-8F11-5C56ED387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9251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</xdr:row>
      <xdr:rowOff>101600</xdr:rowOff>
    </xdr:from>
    <xdr:to>
      <xdr:col>2</xdr:col>
      <xdr:colOff>1587954</xdr:colOff>
      <xdr:row>8</xdr:row>
      <xdr:rowOff>1905000</xdr:rowOff>
    </xdr:to>
    <xdr:pic>
      <xdr:nvPicPr>
        <xdr:cNvPr id="11" name="Рисунок 20">
          <a:extLst>
            <a:ext uri="{FF2B5EF4-FFF2-40B4-BE49-F238E27FC236}">
              <a16:creationId xmlns:a16="http://schemas.microsoft.com/office/drawing/2014/main" xmlns="" id="{3389CCB8-AD63-44A9-9AD8-BBC1EFC0C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9251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</xdr:row>
      <xdr:rowOff>101600</xdr:rowOff>
    </xdr:from>
    <xdr:to>
      <xdr:col>1</xdr:col>
      <xdr:colOff>1587953</xdr:colOff>
      <xdr:row>9</xdr:row>
      <xdr:rowOff>1905000</xdr:rowOff>
    </xdr:to>
    <xdr:pic>
      <xdr:nvPicPr>
        <xdr:cNvPr id="12" name="Рисунок 22">
          <a:extLst>
            <a:ext uri="{FF2B5EF4-FFF2-40B4-BE49-F238E27FC236}">
              <a16:creationId xmlns:a16="http://schemas.microsoft.com/office/drawing/2014/main" xmlns="" id="{55241D7F-4CEF-4CAF-87E2-3182EEEA3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1233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</xdr:row>
      <xdr:rowOff>101600</xdr:rowOff>
    </xdr:from>
    <xdr:to>
      <xdr:col>2</xdr:col>
      <xdr:colOff>1587954</xdr:colOff>
      <xdr:row>9</xdr:row>
      <xdr:rowOff>1905000</xdr:rowOff>
    </xdr:to>
    <xdr:pic>
      <xdr:nvPicPr>
        <xdr:cNvPr id="13" name="Рисунок 24">
          <a:extLst>
            <a:ext uri="{FF2B5EF4-FFF2-40B4-BE49-F238E27FC236}">
              <a16:creationId xmlns:a16="http://schemas.microsoft.com/office/drawing/2014/main" xmlns="" id="{274FAD93-08C9-46DB-A491-56AFCB774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1233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</xdr:row>
      <xdr:rowOff>101600</xdr:rowOff>
    </xdr:from>
    <xdr:to>
      <xdr:col>1</xdr:col>
      <xdr:colOff>1587953</xdr:colOff>
      <xdr:row>10</xdr:row>
      <xdr:rowOff>1905000</xdr:rowOff>
    </xdr:to>
    <xdr:pic>
      <xdr:nvPicPr>
        <xdr:cNvPr id="14" name="Рисунок 26">
          <a:extLst>
            <a:ext uri="{FF2B5EF4-FFF2-40B4-BE49-F238E27FC236}">
              <a16:creationId xmlns:a16="http://schemas.microsoft.com/office/drawing/2014/main" xmlns="" id="{26D84434-4856-409F-A405-50EABEE29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3214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</xdr:row>
      <xdr:rowOff>101600</xdr:rowOff>
    </xdr:from>
    <xdr:to>
      <xdr:col>2</xdr:col>
      <xdr:colOff>1587954</xdr:colOff>
      <xdr:row>10</xdr:row>
      <xdr:rowOff>1905000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xmlns="" id="{35FB57B8-7CCC-470C-9461-04BBE5388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3214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11</xdr:row>
      <xdr:rowOff>101600</xdr:rowOff>
    </xdr:from>
    <xdr:to>
      <xdr:col>1</xdr:col>
      <xdr:colOff>1587953</xdr:colOff>
      <xdr:row>11</xdr:row>
      <xdr:rowOff>1905000</xdr:rowOff>
    </xdr:to>
    <xdr:pic>
      <xdr:nvPicPr>
        <xdr:cNvPr id="16" name="Рисунок 30">
          <a:extLst>
            <a:ext uri="{FF2B5EF4-FFF2-40B4-BE49-F238E27FC236}">
              <a16:creationId xmlns:a16="http://schemas.microsoft.com/office/drawing/2014/main" xmlns="" id="{89E82F99-2CAF-45D6-AC26-8126D8E24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5195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11</xdr:row>
      <xdr:rowOff>101600</xdr:rowOff>
    </xdr:from>
    <xdr:to>
      <xdr:col>2</xdr:col>
      <xdr:colOff>1587954</xdr:colOff>
      <xdr:row>11</xdr:row>
      <xdr:rowOff>1905000</xdr:rowOff>
    </xdr:to>
    <xdr:pic>
      <xdr:nvPicPr>
        <xdr:cNvPr id="17" name="Рисунок 32">
          <a:extLst>
            <a:ext uri="{FF2B5EF4-FFF2-40B4-BE49-F238E27FC236}">
              <a16:creationId xmlns:a16="http://schemas.microsoft.com/office/drawing/2014/main" xmlns="" id="{42BC4749-72BC-42B3-8745-140FBC3DC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5195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12</xdr:row>
      <xdr:rowOff>101600</xdr:rowOff>
    </xdr:from>
    <xdr:to>
      <xdr:col>1</xdr:col>
      <xdr:colOff>1587953</xdr:colOff>
      <xdr:row>12</xdr:row>
      <xdr:rowOff>1905000</xdr:rowOff>
    </xdr:to>
    <xdr:pic>
      <xdr:nvPicPr>
        <xdr:cNvPr id="18" name="Рисунок 34">
          <a:extLst>
            <a:ext uri="{FF2B5EF4-FFF2-40B4-BE49-F238E27FC236}">
              <a16:creationId xmlns:a16="http://schemas.microsoft.com/office/drawing/2014/main" xmlns="" id="{B2F96798-5690-48FA-B399-728BC4501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7176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12</xdr:row>
      <xdr:rowOff>101600</xdr:rowOff>
    </xdr:from>
    <xdr:to>
      <xdr:col>2</xdr:col>
      <xdr:colOff>1587954</xdr:colOff>
      <xdr:row>12</xdr:row>
      <xdr:rowOff>1905000</xdr:rowOff>
    </xdr:to>
    <xdr:pic>
      <xdr:nvPicPr>
        <xdr:cNvPr id="19" name="Рисунок 36">
          <a:extLst>
            <a:ext uri="{FF2B5EF4-FFF2-40B4-BE49-F238E27FC236}">
              <a16:creationId xmlns:a16="http://schemas.microsoft.com/office/drawing/2014/main" xmlns="" id="{78F99438-BC6B-4951-9ACD-B9F2FB36B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7176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13</xdr:row>
      <xdr:rowOff>101600</xdr:rowOff>
    </xdr:from>
    <xdr:to>
      <xdr:col>1</xdr:col>
      <xdr:colOff>1587953</xdr:colOff>
      <xdr:row>13</xdr:row>
      <xdr:rowOff>1905000</xdr:rowOff>
    </xdr:to>
    <xdr:pic>
      <xdr:nvPicPr>
        <xdr:cNvPr id="20" name="Рисунок 38">
          <a:extLst>
            <a:ext uri="{FF2B5EF4-FFF2-40B4-BE49-F238E27FC236}">
              <a16:creationId xmlns:a16="http://schemas.microsoft.com/office/drawing/2014/main" xmlns="" id="{FF658A03-E040-47F4-82D8-05F266493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9157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13</xdr:row>
      <xdr:rowOff>101600</xdr:rowOff>
    </xdr:from>
    <xdr:to>
      <xdr:col>2</xdr:col>
      <xdr:colOff>1587954</xdr:colOff>
      <xdr:row>13</xdr:row>
      <xdr:rowOff>1905000</xdr:rowOff>
    </xdr:to>
    <xdr:pic>
      <xdr:nvPicPr>
        <xdr:cNvPr id="21" name="Рисунок 40">
          <a:extLst>
            <a:ext uri="{FF2B5EF4-FFF2-40B4-BE49-F238E27FC236}">
              <a16:creationId xmlns:a16="http://schemas.microsoft.com/office/drawing/2014/main" xmlns="" id="{3D1D986E-349E-43AE-82DB-3A2F8C23F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9157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14</xdr:row>
      <xdr:rowOff>101600</xdr:rowOff>
    </xdr:from>
    <xdr:to>
      <xdr:col>1</xdr:col>
      <xdr:colOff>1587953</xdr:colOff>
      <xdr:row>14</xdr:row>
      <xdr:rowOff>1905000</xdr:rowOff>
    </xdr:to>
    <xdr:pic>
      <xdr:nvPicPr>
        <xdr:cNvPr id="22" name="Рисунок 42">
          <a:extLst>
            <a:ext uri="{FF2B5EF4-FFF2-40B4-BE49-F238E27FC236}">
              <a16:creationId xmlns:a16="http://schemas.microsoft.com/office/drawing/2014/main" xmlns="" id="{6D318666-E485-4506-B566-E5D49A504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1139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14</xdr:row>
      <xdr:rowOff>101600</xdr:rowOff>
    </xdr:from>
    <xdr:to>
      <xdr:col>2</xdr:col>
      <xdr:colOff>1587954</xdr:colOff>
      <xdr:row>14</xdr:row>
      <xdr:rowOff>1905000</xdr:rowOff>
    </xdr:to>
    <xdr:pic>
      <xdr:nvPicPr>
        <xdr:cNvPr id="23" name="Рисунок 44">
          <a:extLst>
            <a:ext uri="{FF2B5EF4-FFF2-40B4-BE49-F238E27FC236}">
              <a16:creationId xmlns:a16="http://schemas.microsoft.com/office/drawing/2014/main" xmlns="" id="{62818DC6-483D-4BDF-A648-673416939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1139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15</xdr:row>
      <xdr:rowOff>101600</xdr:rowOff>
    </xdr:from>
    <xdr:to>
      <xdr:col>1</xdr:col>
      <xdr:colOff>1587953</xdr:colOff>
      <xdr:row>15</xdr:row>
      <xdr:rowOff>1905000</xdr:rowOff>
    </xdr:to>
    <xdr:pic>
      <xdr:nvPicPr>
        <xdr:cNvPr id="24" name="Рисунок 46">
          <a:extLst>
            <a:ext uri="{FF2B5EF4-FFF2-40B4-BE49-F238E27FC236}">
              <a16:creationId xmlns:a16="http://schemas.microsoft.com/office/drawing/2014/main" xmlns="" id="{465271D1-D332-4FC6-B7B1-534C06C3E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3120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15</xdr:row>
      <xdr:rowOff>101600</xdr:rowOff>
    </xdr:from>
    <xdr:to>
      <xdr:col>2</xdr:col>
      <xdr:colOff>1587954</xdr:colOff>
      <xdr:row>15</xdr:row>
      <xdr:rowOff>1905000</xdr:rowOff>
    </xdr:to>
    <xdr:pic>
      <xdr:nvPicPr>
        <xdr:cNvPr id="25" name="Рисунок 48">
          <a:extLst>
            <a:ext uri="{FF2B5EF4-FFF2-40B4-BE49-F238E27FC236}">
              <a16:creationId xmlns:a16="http://schemas.microsoft.com/office/drawing/2014/main" xmlns="" id="{97A1476F-DD78-4597-84E6-1984C0B35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3120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16</xdr:row>
      <xdr:rowOff>101600</xdr:rowOff>
    </xdr:from>
    <xdr:to>
      <xdr:col>1</xdr:col>
      <xdr:colOff>1587953</xdr:colOff>
      <xdr:row>16</xdr:row>
      <xdr:rowOff>1905000</xdr:rowOff>
    </xdr:to>
    <xdr:pic>
      <xdr:nvPicPr>
        <xdr:cNvPr id="26" name="Рисунок 50">
          <a:extLst>
            <a:ext uri="{FF2B5EF4-FFF2-40B4-BE49-F238E27FC236}">
              <a16:creationId xmlns:a16="http://schemas.microsoft.com/office/drawing/2014/main" xmlns="" id="{4D922041-E96F-4D95-806F-50BD32944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5101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16</xdr:row>
      <xdr:rowOff>101600</xdr:rowOff>
    </xdr:from>
    <xdr:to>
      <xdr:col>2</xdr:col>
      <xdr:colOff>1587954</xdr:colOff>
      <xdr:row>16</xdr:row>
      <xdr:rowOff>1905000</xdr:rowOff>
    </xdr:to>
    <xdr:pic>
      <xdr:nvPicPr>
        <xdr:cNvPr id="27" name="Рисунок 52">
          <a:extLst>
            <a:ext uri="{FF2B5EF4-FFF2-40B4-BE49-F238E27FC236}">
              <a16:creationId xmlns:a16="http://schemas.microsoft.com/office/drawing/2014/main" xmlns="" id="{4C5D9336-155C-42B9-8994-7CA7CE653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5101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17</xdr:row>
      <xdr:rowOff>101600</xdr:rowOff>
    </xdr:from>
    <xdr:to>
      <xdr:col>1</xdr:col>
      <xdr:colOff>1587953</xdr:colOff>
      <xdr:row>17</xdr:row>
      <xdr:rowOff>1905000</xdr:rowOff>
    </xdr:to>
    <xdr:pic>
      <xdr:nvPicPr>
        <xdr:cNvPr id="28" name="Рисунок 54">
          <a:extLst>
            <a:ext uri="{FF2B5EF4-FFF2-40B4-BE49-F238E27FC236}">
              <a16:creationId xmlns:a16="http://schemas.microsoft.com/office/drawing/2014/main" xmlns="" id="{6124C1DB-EF89-42A5-A97B-4D7F00359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7082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17</xdr:row>
      <xdr:rowOff>101600</xdr:rowOff>
    </xdr:from>
    <xdr:to>
      <xdr:col>2</xdr:col>
      <xdr:colOff>1587954</xdr:colOff>
      <xdr:row>17</xdr:row>
      <xdr:rowOff>1905000</xdr:rowOff>
    </xdr:to>
    <xdr:pic>
      <xdr:nvPicPr>
        <xdr:cNvPr id="29" name="Рисунок 56">
          <a:extLst>
            <a:ext uri="{FF2B5EF4-FFF2-40B4-BE49-F238E27FC236}">
              <a16:creationId xmlns:a16="http://schemas.microsoft.com/office/drawing/2014/main" xmlns="" id="{65F4D112-B5D6-4FE1-9A0D-A68C626E0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7082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18</xdr:row>
      <xdr:rowOff>101600</xdr:rowOff>
    </xdr:from>
    <xdr:to>
      <xdr:col>1</xdr:col>
      <xdr:colOff>1587953</xdr:colOff>
      <xdr:row>18</xdr:row>
      <xdr:rowOff>1905000</xdr:rowOff>
    </xdr:to>
    <xdr:pic>
      <xdr:nvPicPr>
        <xdr:cNvPr id="30" name="Рисунок 58">
          <a:extLst>
            <a:ext uri="{FF2B5EF4-FFF2-40B4-BE49-F238E27FC236}">
              <a16:creationId xmlns:a16="http://schemas.microsoft.com/office/drawing/2014/main" xmlns="" id="{5D9C22E6-813A-4421-BD23-2B880B26D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9063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18</xdr:row>
      <xdr:rowOff>101600</xdr:rowOff>
    </xdr:from>
    <xdr:to>
      <xdr:col>2</xdr:col>
      <xdr:colOff>1587954</xdr:colOff>
      <xdr:row>18</xdr:row>
      <xdr:rowOff>1905000</xdr:rowOff>
    </xdr:to>
    <xdr:pic>
      <xdr:nvPicPr>
        <xdr:cNvPr id="31" name="Рисунок 60">
          <a:extLst>
            <a:ext uri="{FF2B5EF4-FFF2-40B4-BE49-F238E27FC236}">
              <a16:creationId xmlns:a16="http://schemas.microsoft.com/office/drawing/2014/main" xmlns="" id="{C727ED6F-876D-4E6C-A42F-7909F8F4F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9063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19</xdr:row>
      <xdr:rowOff>101600</xdr:rowOff>
    </xdr:from>
    <xdr:to>
      <xdr:col>1</xdr:col>
      <xdr:colOff>1587953</xdr:colOff>
      <xdr:row>19</xdr:row>
      <xdr:rowOff>1905000</xdr:rowOff>
    </xdr:to>
    <xdr:pic>
      <xdr:nvPicPr>
        <xdr:cNvPr id="32" name="Рисунок 62">
          <a:extLst>
            <a:ext uri="{FF2B5EF4-FFF2-40B4-BE49-F238E27FC236}">
              <a16:creationId xmlns:a16="http://schemas.microsoft.com/office/drawing/2014/main" xmlns="" id="{D7D3795B-4307-41BE-9B06-7074C0F0B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31045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19</xdr:row>
      <xdr:rowOff>101600</xdr:rowOff>
    </xdr:from>
    <xdr:to>
      <xdr:col>2</xdr:col>
      <xdr:colOff>1587954</xdr:colOff>
      <xdr:row>19</xdr:row>
      <xdr:rowOff>1905000</xdr:rowOff>
    </xdr:to>
    <xdr:pic>
      <xdr:nvPicPr>
        <xdr:cNvPr id="33" name="Рисунок 64">
          <a:extLst>
            <a:ext uri="{FF2B5EF4-FFF2-40B4-BE49-F238E27FC236}">
              <a16:creationId xmlns:a16="http://schemas.microsoft.com/office/drawing/2014/main" xmlns="" id="{351F2B03-5976-4499-8A22-A29A6FAE6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31045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20</xdr:row>
      <xdr:rowOff>101600</xdr:rowOff>
    </xdr:from>
    <xdr:to>
      <xdr:col>1</xdr:col>
      <xdr:colOff>1587953</xdr:colOff>
      <xdr:row>20</xdr:row>
      <xdr:rowOff>1905000</xdr:rowOff>
    </xdr:to>
    <xdr:pic>
      <xdr:nvPicPr>
        <xdr:cNvPr id="34" name="Рисунок 66">
          <a:extLst>
            <a:ext uri="{FF2B5EF4-FFF2-40B4-BE49-F238E27FC236}">
              <a16:creationId xmlns:a16="http://schemas.microsoft.com/office/drawing/2014/main" xmlns="" id="{10A944D7-BC07-46B2-AF10-433DB6B10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33026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20</xdr:row>
      <xdr:rowOff>101600</xdr:rowOff>
    </xdr:from>
    <xdr:to>
      <xdr:col>2</xdr:col>
      <xdr:colOff>1587954</xdr:colOff>
      <xdr:row>20</xdr:row>
      <xdr:rowOff>1905000</xdr:rowOff>
    </xdr:to>
    <xdr:pic>
      <xdr:nvPicPr>
        <xdr:cNvPr id="35" name="Рисунок 68">
          <a:extLst>
            <a:ext uri="{FF2B5EF4-FFF2-40B4-BE49-F238E27FC236}">
              <a16:creationId xmlns:a16="http://schemas.microsoft.com/office/drawing/2014/main" xmlns="" id="{0E641167-1BDF-4B67-93C1-C5E7207F7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33026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21</xdr:row>
      <xdr:rowOff>101600</xdr:rowOff>
    </xdr:from>
    <xdr:to>
      <xdr:col>1</xdr:col>
      <xdr:colOff>1587953</xdr:colOff>
      <xdr:row>21</xdr:row>
      <xdr:rowOff>1905000</xdr:rowOff>
    </xdr:to>
    <xdr:pic>
      <xdr:nvPicPr>
        <xdr:cNvPr id="36" name="Рисунок 70">
          <a:extLst>
            <a:ext uri="{FF2B5EF4-FFF2-40B4-BE49-F238E27FC236}">
              <a16:creationId xmlns:a16="http://schemas.microsoft.com/office/drawing/2014/main" xmlns="" id="{9C21B14E-7D0C-4560-ACF2-F616AF100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35007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21</xdr:row>
      <xdr:rowOff>101600</xdr:rowOff>
    </xdr:from>
    <xdr:to>
      <xdr:col>2</xdr:col>
      <xdr:colOff>1587954</xdr:colOff>
      <xdr:row>21</xdr:row>
      <xdr:rowOff>1905000</xdr:rowOff>
    </xdr:to>
    <xdr:pic>
      <xdr:nvPicPr>
        <xdr:cNvPr id="37" name="Рисунок 72">
          <a:extLst>
            <a:ext uri="{FF2B5EF4-FFF2-40B4-BE49-F238E27FC236}">
              <a16:creationId xmlns:a16="http://schemas.microsoft.com/office/drawing/2014/main" xmlns="" id="{C74242E7-23E8-4491-ABFF-B0E5371F1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35007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22</xdr:row>
      <xdr:rowOff>101600</xdr:rowOff>
    </xdr:from>
    <xdr:to>
      <xdr:col>1</xdr:col>
      <xdr:colOff>1587953</xdr:colOff>
      <xdr:row>22</xdr:row>
      <xdr:rowOff>1905000</xdr:rowOff>
    </xdr:to>
    <xdr:pic>
      <xdr:nvPicPr>
        <xdr:cNvPr id="38" name="Рисунок 74">
          <a:extLst>
            <a:ext uri="{FF2B5EF4-FFF2-40B4-BE49-F238E27FC236}">
              <a16:creationId xmlns:a16="http://schemas.microsoft.com/office/drawing/2014/main" xmlns="" id="{7DA3591F-7963-4E20-96FD-2637123DA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36988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22</xdr:row>
      <xdr:rowOff>101600</xdr:rowOff>
    </xdr:from>
    <xdr:to>
      <xdr:col>2</xdr:col>
      <xdr:colOff>1587954</xdr:colOff>
      <xdr:row>22</xdr:row>
      <xdr:rowOff>1905000</xdr:rowOff>
    </xdr:to>
    <xdr:pic>
      <xdr:nvPicPr>
        <xdr:cNvPr id="39" name="Рисунок 76">
          <a:extLst>
            <a:ext uri="{FF2B5EF4-FFF2-40B4-BE49-F238E27FC236}">
              <a16:creationId xmlns:a16="http://schemas.microsoft.com/office/drawing/2014/main" xmlns="" id="{B4264CDF-1CB2-4AFC-8ED8-29AE8FF52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36988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23</xdr:row>
      <xdr:rowOff>101600</xdr:rowOff>
    </xdr:from>
    <xdr:to>
      <xdr:col>1</xdr:col>
      <xdr:colOff>1587953</xdr:colOff>
      <xdr:row>23</xdr:row>
      <xdr:rowOff>1905000</xdr:rowOff>
    </xdr:to>
    <xdr:pic>
      <xdr:nvPicPr>
        <xdr:cNvPr id="40" name="Рисунок 78">
          <a:extLst>
            <a:ext uri="{FF2B5EF4-FFF2-40B4-BE49-F238E27FC236}">
              <a16:creationId xmlns:a16="http://schemas.microsoft.com/office/drawing/2014/main" xmlns="" id="{2318CD6E-804F-4785-857B-80F003C180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38969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23</xdr:row>
      <xdr:rowOff>101600</xdr:rowOff>
    </xdr:from>
    <xdr:to>
      <xdr:col>2</xdr:col>
      <xdr:colOff>1587954</xdr:colOff>
      <xdr:row>23</xdr:row>
      <xdr:rowOff>1905000</xdr:rowOff>
    </xdr:to>
    <xdr:pic>
      <xdr:nvPicPr>
        <xdr:cNvPr id="41" name="Рисунок 80">
          <a:extLst>
            <a:ext uri="{FF2B5EF4-FFF2-40B4-BE49-F238E27FC236}">
              <a16:creationId xmlns:a16="http://schemas.microsoft.com/office/drawing/2014/main" xmlns="" id="{20F18F1C-E31C-46E6-9795-CAD686721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38969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24</xdr:row>
      <xdr:rowOff>101600</xdr:rowOff>
    </xdr:from>
    <xdr:to>
      <xdr:col>1</xdr:col>
      <xdr:colOff>1587953</xdr:colOff>
      <xdr:row>24</xdr:row>
      <xdr:rowOff>1905000</xdr:rowOff>
    </xdr:to>
    <xdr:pic>
      <xdr:nvPicPr>
        <xdr:cNvPr id="42" name="Рисунок 82">
          <a:extLst>
            <a:ext uri="{FF2B5EF4-FFF2-40B4-BE49-F238E27FC236}">
              <a16:creationId xmlns:a16="http://schemas.microsoft.com/office/drawing/2014/main" xmlns="" id="{473CB791-4438-4838-81FC-5B4AE1269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40951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24</xdr:row>
      <xdr:rowOff>101600</xdr:rowOff>
    </xdr:from>
    <xdr:to>
      <xdr:col>2</xdr:col>
      <xdr:colOff>1587954</xdr:colOff>
      <xdr:row>24</xdr:row>
      <xdr:rowOff>1905000</xdr:rowOff>
    </xdr:to>
    <xdr:pic>
      <xdr:nvPicPr>
        <xdr:cNvPr id="43" name="Рисунок 84">
          <a:extLst>
            <a:ext uri="{FF2B5EF4-FFF2-40B4-BE49-F238E27FC236}">
              <a16:creationId xmlns:a16="http://schemas.microsoft.com/office/drawing/2014/main" xmlns="" id="{A667E6EB-F4EC-4FE1-BECB-13341E8A16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40951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25</xdr:row>
      <xdr:rowOff>101600</xdr:rowOff>
    </xdr:from>
    <xdr:to>
      <xdr:col>1</xdr:col>
      <xdr:colOff>1587953</xdr:colOff>
      <xdr:row>25</xdr:row>
      <xdr:rowOff>1905000</xdr:rowOff>
    </xdr:to>
    <xdr:pic>
      <xdr:nvPicPr>
        <xdr:cNvPr id="44" name="Рисунок 86">
          <a:extLst>
            <a:ext uri="{FF2B5EF4-FFF2-40B4-BE49-F238E27FC236}">
              <a16:creationId xmlns:a16="http://schemas.microsoft.com/office/drawing/2014/main" xmlns="" id="{9A9DDEAC-3968-4EBB-A178-96E60931F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42932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25</xdr:row>
      <xdr:rowOff>101600</xdr:rowOff>
    </xdr:from>
    <xdr:to>
      <xdr:col>2</xdr:col>
      <xdr:colOff>1587954</xdr:colOff>
      <xdr:row>25</xdr:row>
      <xdr:rowOff>1905000</xdr:rowOff>
    </xdr:to>
    <xdr:pic>
      <xdr:nvPicPr>
        <xdr:cNvPr id="45" name="Рисунок 88">
          <a:extLst>
            <a:ext uri="{FF2B5EF4-FFF2-40B4-BE49-F238E27FC236}">
              <a16:creationId xmlns:a16="http://schemas.microsoft.com/office/drawing/2014/main" xmlns="" id="{523FA2B3-70E8-459E-A487-36F7261F7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42932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26</xdr:row>
      <xdr:rowOff>101600</xdr:rowOff>
    </xdr:from>
    <xdr:to>
      <xdr:col>1</xdr:col>
      <xdr:colOff>1587953</xdr:colOff>
      <xdr:row>26</xdr:row>
      <xdr:rowOff>1905000</xdr:rowOff>
    </xdr:to>
    <xdr:pic>
      <xdr:nvPicPr>
        <xdr:cNvPr id="46" name="Рисунок 90">
          <a:extLst>
            <a:ext uri="{FF2B5EF4-FFF2-40B4-BE49-F238E27FC236}">
              <a16:creationId xmlns:a16="http://schemas.microsoft.com/office/drawing/2014/main" xmlns="" id="{F693940C-CF24-4422-BDC0-AEEFE7238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44913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26</xdr:row>
      <xdr:rowOff>101600</xdr:rowOff>
    </xdr:from>
    <xdr:to>
      <xdr:col>2</xdr:col>
      <xdr:colOff>1587954</xdr:colOff>
      <xdr:row>26</xdr:row>
      <xdr:rowOff>1905000</xdr:rowOff>
    </xdr:to>
    <xdr:pic>
      <xdr:nvPicPr>
        <xdr:cNvPr id="47" name="Рисунок 92">
          <a:extLst>
            <a:ext uri="{FF2B5EF4-FFF2-40B4-BE49-F238E27FC236}">
              <a16:creationId xmlns:a16="http://schemas.microsoft.com/office/drawing/2014/main" xmlns="" id="{7400E80A-337E-4F9A-B8EC-7576C415B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44913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27</xdr:row>
      <xdr:rowOff>101600</xdr:rowOff>
    </xdr:from>
    <xdr:to>
      <xdr:col>1</xdr:col>
      <xdr:colOff>1587953</xdr:colOff>
      <xdr:row>27</xdr:row>
      <xdr:rowOff>1905000</xdr:rowOff>
    </xdr:to>
    <xdr:pic>
      <xdr:nvPicPr>
        <xdr:cNvPr id="48" name="Рисунок 94">
          <a:extLst>
            <a:ext uri="{FF2B5EF4-FFF2-40B4-BE49-F238E27FC236}">
              <a16:creationId xmlns:a16="http://schemas.microsoft.com/office/drawing/2014/main" xmlns="" id="{3B32FEE5-5882-4DEB-9FE6-7528D66EB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46894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27</xdr:row>
      <xdr:rowOff>101600</xdr:rowOff>
    </xdr:from>
    <xdr:to>
      <xdr:col>2</xdr:col>
      <xdr:colOff>1587954</xdr:colOff>
      <xdr:row>27</xdr:row>
      <xdr:rowOff>1905000</xdr:rowOff>
    </xdr:to>
    <xdr:pic>
      <xdr:nvPicPr>
        <xdr:cNvPr id="49" name="Рисунок 96">
          <a:extLst>
            <a:ext uri="{FF2B5EF4-FFF2-40B4-BE49-F238E27FC236}">
              <a16:creationId xmlns:a16="http://schemas.microsoft.com/office/drawing/2014/main" xmlns="" id="{7BA76B6B-90CE-4CA9-868F-70A843F5A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46894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28</xdr:row>
      <xdr:rowOff>101600</xdr:rowOff>
    </xdr:from>
    <xdr:to>
      <xdr:col>1</xdr:col>
      <xdr:colOff>1587953</xdr:colOff>
      <xdr:row>28</xdr:row>
      <xdr:rowOff>1905000</xdr:rowOff>
    </xdr:to>
    <xdr:pic>
      <xdr:nvPicPr>
        <xdr:cNvPr id="50" name="Рисунок 98">
          <a:extLst>
            <a:ext uri="{FF2B5EF4-FFF2-40B4-BE49-F238E27FC236}">
              <a16:creationId xmlns:a16="http://schemas.microsoft.com/office/drawing/2014/main" xmlns="" id="{239E7F59-1539-4A9C-9F8A-6CAE9871C7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48875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28</xdr:row>
      <xdr:rowOff>101600</xdr:rowOff>
    </xdr:from>
    <xdr:to>
      <xdr:col>2</xdr:col>
      <xdr:colOff>1587954</xdr:colOff>
      <xdr:row>28</xdr:row>
      <xdr:rowOff>1905000</xdr:rowOff>
    </xdr:to>
    <xdr:pic>
      <xdr:nvPicPr>
        <xdr:cNvPr id="51" name="Рисунок 100">
          <a:extLst>
            <a:ext uri="{FF2B5EF4-FFF2-40B4-BE49-F238E27FC236}">
              <a16:creationId xmlns:a16="http://schemas.microsoft.com/office/drawing/2014/main" xmlns="" id="{A1A86EFC-577B-41A6-ACBE-022B2FF0A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48875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29</xdr:row>
      <xdr:rowOff>101600</xdr:rowOff>
    </xdr:from>
    <xdr:to>
      <xdr:col>1</xdr:col>
      <xdr:colOff>1587953</xdr:colOff>
      <xdr:row>29</xdr:row>
      <xdr:rowOff>1905000</xdr:rowOff>
    </xdr:to>
    <xdr:pic>
      <xdr:nvPicPr>
        <xdr:cNvPr id="52" name="Рисунок 102">
          <a:extLst>
            <a:ext uri="{FF2B5EF4-FFF2-40B4-BE49-F238E27FC236}">
              <a16:creationId xmlns:a16="http://schemas.microsoft.com/office/drawing/2014/main" xmlns="" id="{D688097F-55EF-4182-9B8F-EFAF1E536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50857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29</xdr:row>
      <xdr:rowOff>101600</xdr:rowOff>
    </xdr:from>
    <xdr:to>
      <xdr:col>2</xdr:col>
      <xdr:colOff>1587954</xdr:colOff>
      <xdr:row>29</xdr:row>
      <xdr:rowOff>1905000</xdr:rowOff>
    </xdr:to>
    <xdr:pic>
      <xdr:nvPicPr>
        <xdr:cNvPr id="53" name="Рисунок 104">
          <a:extLst>
            <a:ext uri="{FF2B5EF4-FFF2-40B4-BE49-F238E27FC236}">
              <a16:creationId xmlns:a16="http://schemas.microsoft.com/office/drawing/2014/main" xmlns="" id="{D089CD19-6FD8-481E-B35A-560240CA5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50857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30</xdr:row>
      <xdr:rowOff>101600</xdr:rowOff>
    </xdr:from>
    <xdr:to>
      <xdr:col>1</xdr:col>
      <xdr:colOff>1587953</xdr:colOff>
      <xdr:row>30</xdr:row>
      <xdr:rowOff>1905000</xdr:rowOff>
    </xdr:to>
    <xdr:pic>
      <xdr:nvPicPr>
        <xdr:cNvPr id="54" name="Рисунок 106">
          <a:extLst>
            <a:ext uri="{FF2B5EF4-FFF2-40B4-BE49-F238E27FC236}">
              <a16:creationId xmlns:a16="http://schemas.microsoft.com/office/drawing/2014/main" xmlns="" id="{E7C9177F-34A3-4803-8272-687716FAF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52838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30</xdr:row>
      <xdr:rowOff>101600</xdr:rowOff>
    </xdr:from>
    <xdr:to>
      <xdr:col>2</xdr:col>
      <xdr:colOff>1587954</xdr:colOff>
      <xdr:row>30</xdr:row>
      <xdr:rowOff>1905000</xdr:rowOff>
    </xdr:to>
    <xdr:pic>
      <xdr:nvPicPr>
        <xdr:cNvPr id="55" name="Рисунок 108">
          <a:extLst>
            <a:ext uri="{FF2B5EF4-FFF2-40B4-BE49-F238E27FC236}">
              <a16:creationId xmlns:a16="http://schemas.microsoft.com/office/drawing/2014/main" xmlns="" id="{FF20A20F-82FD-4CB2-BB91-FB2876571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52838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31</xdr:row>
      <xdr:rowOff>101600</xdr:rowOff>
    </xdr:from>
    <xdr:to>
      <xdr:col>1</xdr:col>
      <xdr:colOff>1587953</xdr:colOff>
      <xdr:row>31</xdr:row>
      <xdr:rowOff>1905000</xdr:rowOff>
    </xdr:to>
    <xdr:pic>
      <xdr:nvPicPr>
        <xdr:cNvPr id="56" name="Рисунок 110">
          <a:extLst>
            <a:ext uri="{FF2B5EF4-FFF2-40B4-BE49-F238E27FC236}">
              <a16:creationId xmlns:a16="http://schemas.microsoft.com/office/drawing/2014/main" xmlns="" id="{0AE5DB6A-F382-400B-B1A2-602FF039E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54819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31</xdr:row>
      <xdr:rowOff>101600</xdr:rowOff>
    </xdr:from>
    <xdr:to>
      <xdr:col>2</xdr:col>
      <xdr:colOff>1587954</xdr:colOff>
      <xdr:row>31</xdr:row>
      <xdr:rowOff>1905000</xdr:rowOff>
    </xdr:to>
    <xdr:pic>
      <xdr:nvPicPr>
        <xdr:cNvPr id="57" name="Рисунок 112">
          <a:extLst>
            <a:ext uri="{FF2B5EF4-FFF2-40B4-BE49-F238E27FC236}">
              <a16:creationId xmlns:a16="http://schemas.microsoft.com/office/drawing/2014/main" xmlns="" id="{E8F8BA15-AC3F-41F8-995F-270F33951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54819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32</xdr:row>
      <xdr:rowOff>101600</xdr:rowOff>
    </xdr:from>
    <xdr:to>
      <xdr:col>1</xdr:col>
      <xdr:colOff>1587953</xdr:colOff>
      <xdr:row>32</xdr:row>
      <xdr:rowOff>1905000</xdr:rowOff>
    </xdr:to>
    <xdr:pic>
      <xdr:nvPicPr>
        <xdr:cNvPr id="58" name="Рисунок 114">
          <a:extLst>
            <a:ext uri="{FF2B5EF4-FFF2-40B4-BE49-F238E27FC236}">
              <a16:creationId xmlns:a16="http://schemas.microsoft.com/office/drawing/2014/main" xmlns="" id="{BB3D5E1D-7C55-42CB-A3E6-9CF0941A64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56800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32</xdr:row>
      <xdr:rowOff>101600</xdr:rowOff>
    </xdr:from>
    <xdr:to>
      <xdr:col>2</xdr:col>
      <xdr:colOff>1587954</xdr:colOff>
      <xdr:row>32</xdr:row>
      <xdr:rowOff>1905000</xdr:rowOff>
    </xdr:to>
    <xdr:pic>
      <xdr:nvPicPr>
        <xdr:cNvPr id="59" name="Рисунок 116">
          <a:extLst>
            <a:ext uri="{FF2B5EF4-FFF2-40B4-BE49-F238E27FC236}">
              <a16:creationId xmlns:a16="http://schemas.microsoft.com/office/drawing/2014/main" xmlns="" id="{C69CC31D-E5E3-44D8-9FEF-CA8741AD2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56800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33</xdr:row>
      <xdr:rowOff>101600</xdr:rowOff>
    </xdr:from>
    <xdr:to>
      <xdr:col>1</xdr:col>
      <xdr:colOff>1587953</xdr:colOff>
      <xdr:row>33</xdr:row>
      <xdr:rowOff>1905000</xdr:rowOff>
    </xdr:to>
    <xdr:pic>
      <xdr:nvPicPr>
        <xdr:cNvPr id="60" name="Рисунок 118">
          <a:extLst>
            <a:ext uri="{FF2B5EF4-FFF2-40B4-BE49-F238E27FC236}">
              <a16:creationId xmlns:a16="http://schemas.microsoft.com/office/drawing/2014/main" xmlns="" id="{109EA226-74C8-4860-A2A4-DA6578356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58781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33</xdr:row>
      <xdr:rowOff>101600</xdr:rowOff>
    </xdr:from>
    <xdr:to>
      <xdr:col>2</xdr:col>
      <xdr:colOff>1587954</xdr:colOff>
      <xdr:row>33</xdr:row>
      <xdr:rowOff>1905000</xdr:rowOff>
    </xdr:to>
    <xdr:pic>
      <xdr:nvPicPr>
        <xdr:cNvPr id="61" name="Рисунок 120">
          <a:extLst>
            <a:ext uri="{FF2B5EF4-FFF2-40B4-BE49-F238E27FC236}">
              <a16:creationId xmlns:a16="http://schemas.microsoft.com/office/drawing/2014/main" xmlns="" id="{E0F564D3-379B-4638-A10C-CC87006EC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58781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34</xdr:row>
      <xdr:rowOff>101600</xdr:rowOff>
    </xdr:from>
    <xdr:to>
      <xdr:col>1</xdr:col>
      <xdr:colOff>1587953</xdr:colOff>
      <xdr:row>34</xdr:row>
      <xdr:rowOff>1905000</xdr:rowOff>
    </xdr:to>
    <xdr:pic>
      <xdr:nvPicPr>
        <xdr:cNvPr id="62" name="Рисунок 122">
          <a:extLst>
            <a:ext uri="{FF2B5EF4-FFF2-40B4-BE49-F238E27FC236}">
              <a16:creationId xmlns:a16="http://schemas.microsoft.com/office/drawing/2014/main" xmlns="" id="{A317F07E-B78C-4448-8F37-244DC99D3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60763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34</xdr:row>
      <xdr:rowOff>101600</xdr:rowOff>
    </xdr:from>
    <xdr:to>
      <xdr:col>2</xdr:col>
      <xdr:colOff>1587954</xdr:colOff>
      <xdr:row>34</xdr:row>
      <xdr:rowOff>1905000</xdr:rowOff>
    </xdr:to>
    <xdr:pic>
      <xdr:nvPicPr>
        <xdr:cNvPr id="63" name="Рисунок 124">
          <a:extLst>
            <a:ext uri="{FF2B5EF4-FFF2-40B4-BE49-F238E27FC236}">
              <a16:creationId xmlns:a16="http://schemas.microsoft.com/office/drawing/2014/main" xmlns="" id="{7EC87FA7-3ABF-4C38-955A-675BC298F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60763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35</xdr:row>
      <xdr:rowOff>101600</xdr:rowOff>
    </xdr:from>
    <xdr:to>
      <xdr:col>1</xdr:col>
      <xdr:colOff>1587953</xdr:colOff>
      <xdr:row>35</xdr:row>
      <xdr:rowOff>1905000</xdr:rowOff>
    </xdr:to>
    <xdr:pic>
      <xdr:nvPicPr>
        <xdr:cNvPr id="64" name="Рисунок 126">
          <a:extLst>
            <a:ext uri="{FF2B5EF4-FFF2-40B4-BE49-F238E27FC236}">
              <a16:creationId xmlns:a16="http://schemas.microsoft.com/office/drawing/2014/main" xmlns="" id="{FAADD501-0C91-4666-9CFF-F4B389E20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62744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35</xdr:row>
      <xdr:rowOff>101600</xdr:rowOff>
    </xdr:from>
    <xdr:to>
      <xdr:col>2</xdr:col>
      <xdr:colOff>1587954</xdr:colOff>
      <xdr:row>35</xdr:row>
      <xdr:rowOff>1905000</xdr:rowOff>
    </xdr:to>
    <xdr:pic>
      <xdr:nvPicPr>
        <xdr:cNvPr id="65" name="Рисунок 128">
          <a:extLst>
            <a:ext uri="{FF2B5EF4-FFF2-40B4-BE49-F238E27FC236}">
              <a16:creationId xmlns:a16="http://schemas.microsoft.com/office/drawing/2014/main" xmlns="" id="{7D2128C3-AEAF-46C8-B548-AC979CBBA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62744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36</xdr:row>
      <xdr:rowOff>101600</xdr:rowOff>
    </xdr:from>
    <xdr:to>
      <xdr:col>1</xdr:col>
      <xdr:colOff>1587953</xdr:colOff>
      <xdr:row>36</xdr:row>
      <xdr:rowOff>1905000</xdr:rowOff>
    </xdr:to>
    <xdr:pic>
      <xdr:nvPicPr>
        <xdr:cNvPr id="66" name="Рисунок 130">
          <a:extLst>
            <a:ext uri="{FF2B5EF4-FFF2-40B4-BE49-F238E27FC236}">
              <a16:creationId xmlns:a16="http://schemas.microsoft.com/office/drawing/2014/main" xmlns="" id="{4F74AD21-3ED3-4DED-829F-E6BBB96F9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64725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36</xdr:row>
      <xdr:rowOff>101600</xdr:rowOff>
    </xdr:from>
    <xdr:to>
      <xdr:col>2</xdr:col>
      <xdr:colOff>1587954</xdr:colOff>
      <xdr:row>36</xdr:row>
      <xdr:rowOff>1905000</xdr:rowOff>
    </xdr:to>
    <xdr:pic>
      <xdr:nvPicPr>
        <xdr:cNvPr id="67" name="Рисунок 132">
          <a:extLst>
            <a:ext uri="{FF2B5EF4-FFF2-40B4-BE49-F238E27FC236}">
              <a16:creationId xmlns:a16="http://schemas.microsoft.com/office/drawing/2014/main" xmlns="" id="{8780FC77-4B0F-4086-9D90-1919A89BDC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64725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338989</xdr:colOff>
      <xdr:row>37</xdr:row>
      <xdr:rowOff>101600</xdr:rowOff>
    </xdr:from>
    <xdr:to>
      <xdr:col>1</xdr:col>
      <xdr:colOff>1667610</xdr:colOff>
      <xdr:row>37</xdr:row>
      <xdr:rowOff>1905000</xdr:rowOff>
    </xdr:to>
    <xdr:pic>
      <xdr:nvPicPr>
        <xdr:cNvPr id="68" name="Рисунок 134">
          <a:extLst>
            <a:ext uri="{FF2B5EF4-FFF2-40B4-BE49-F238E27FC236}">
              <a16:creationId xmlns:a16="http://schemas.microsoft.com/office/drawing/2014/main" xmlns="" id="{67337E37-F971-4024-8A6A-20A510AD0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0139" y="66706750"/>
          <a:ext cx="1328621" cy="1803400"/>
        </a:xfrm>
        <a:prstGeom prst="rect">
          <a:avLst/>
        </a:prstGeom>
      </xdr:spPr>
    </xdr:pic>
    <xdr:clientData/>
  </xdr:twoCellAnchor>
  <xdr:twoCellAnchor>
    <xdr:from>
      <xdr:col>2</xdr:col>
      <xdr:colOff>340210</xdr:colOff>
      <xdr:row>37</xdr:row>
      <xdr:rowOff>101600</xdr:rowOff>
    </xdr:from>
    <xdr:to>
      <xdr:col>2</xdr:col>
      <xdr:colOff>1666390</xdr:colOff>
      <xdr:row>37</xdr:row>
      <xdr:rowOff>1905000</xdr:rowOff>
    </xdr:to>
    <xdr:pic>
      <xdr:nvPicPr>
        <xdr:cNvPr id="69" name="Рисунок 136">
          <a:extLst>
            <a:ext uri="{FF2B5EF4-FFF2-40B4-BE49-F238E27FC236}">
              <a16:creationId xmlns:a16="http://schemas.microsoft.com/office/drawing/2014/main" xmlns="" id="{1D71EA6E-9FBE-47C0-A3B1-2208931B9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1310" y="66706750"/>
          <a:ext cx="1326180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38</xdr:row>
      <xdr:rowOff>101600</xdr:rowOff>
    </xdr:from>
    <xdr:to>
      <xdr:col>1</xdr:col>
      <xdr:colOff>1587953</xdr:colOff>
      <xdr:row>38</xdr:row>
      <xdr:rowOff>1905000</xdr:rowOff>
    </xdr:to>
    <xdr:pic>
      <xdr:nvPicPr>
        <xdr:cNvPr id="70" name="Рисунок 138">
          <a:extLst>
            <a:ext uri="{FF2B5EF4-FFF2-40B4-BE49-F238E27FC236}">
              <a16:creationId xmlns:a16="http://schemas.microsoft.com/office/drawing/2014/main" xmlns="" id="{E3A97EA5-1645-48E2-B066-45C72FA96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68687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38</xdr:row>
      <xdr:rowOff>101600</xdr:rowOff>
    </xdr:from>
    <xdr:to>
      <xdr:col>2</xdr:col>
      <xdr:colOff>1587954</xdr:colOff>
      <xdr:row>38</xdr:row>
      <xdr:rowOff>1905000</xdr:rowOff>
    </xdr:to>
    <xdr:pic>
      <xdr:nvPicPr>
        <xdr:cNvPr id="71" name="Рисунок 140">
          <a:extLst>
            <a:ext uri="{FF2B5EF4-FFF2-40B4-BE49-F238E27FC236}">
              <a16:creationId xmlns:a16="http://schemas.microsoft.com/office/drawing/2014/main" xmlns="" id="{EF36A2C6-2E23-4219-A5A5-12D5FF4C7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68687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39</xdr:row>
      <xdr:rowOff>101600</xdr:rowOff>
    </xdr:from>
    <xdr:to>
      <xdr:col>1</xdr:col>
      <xdr:colOff>1587953</xdr:colOff>
      <xdr:row>39</xdr:row>
      <xdr:rowOff>1905000</xdr:rowOff>
    </xdr:to>
    <xdr:pic>
      <xdr:nvPicPr>
        <xdr:cNvPr id="72" name="Рисунок 142">
          <a:extLst>
            <a:ext uri="{FF2B5EF4-FFF2-40B4-BE49-F238E27FC236}">
              <a16:creationId xmlns:a16="http://schemas.microsoft.com/office/drawing/2014/main" xmlns="" id="{DD78FB40-F248-4B06-9D4D-D0E3F6B0D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70669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39</xdr:row>
      <xdr:rowOff>101600</xdr:rowOff>
    </xdr:from>
    <xdr:to>
      <xdr:col>2</xdr:col>
      <xdr:colOff>1587954</xdr:colOff>
      <xdr:row>39</xdr:row>
      <xdr:rowOff>1905000</xdr:rowOff>
    </xdr:to>
    <xdr:pic>
      <xdr:nvPicPr>
        <xdr:cNvPr id="73" name="Рисунок 144">
          <a:extLst>
            <a:ext uri="{FF2B5EF4-FFF2-40B4-BE49-F238E27FC236}">
              <a16:creationId xmlns:a16="http://schemas.microsoft.com/office/drawing/2014/main" xmlns="" id="{7B858495-479C-417E-AA59-3BA56446B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70669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40</xdr:row>
      <xdr:rowOff>101600</xdr:rowOff>
    </xdr:from>
    <xdr:to>
      <xdr:col>1</xdr:col>
      <xdr:colOff>1587953</xdr:colOff>
      <xdr:row>40</xdr:row>
      <xdr:rowOff>1905000</xdr:rowOff>
    </xdr:to>
    <xdr:pic>
      <xdr:nvPicPr>
        <xdr:cNvPr id="74" name="Рисунок 146">
          <a:extLst>
            <a:ext uri="{FF2B5EF4-FFF2-40B4-BE49-F238E27FC236}">
              <a16:creationId xmlns:a16="http://schemas.microsoft.com/office/drawing/2014/main" xmlns="" id="{75315ECD-E857-405D-BEF3-1201573FB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72650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40</xdr:row>
      <xdr:rowOff>101600</xdr:rowOff>
    </xdr:from>
    <xdr:to>
      <xdr:col>2</xdr:col>
      <xdr:colOff>1587954</xdr:colOff>
      <xdr:row>40</xdr:row>
      <xdr:rowOff>1905000</xdr:rowOff>
    </xdr:to>
    <xdr:pic>
      <xdr:nvPicPr>
        <xdr:cNvPr id="75" name="Рисунок 148">
          <a:extLst>
            <a:ext uri="{FF2B5EF4-FFF2-40B4-BE49-F238E27FC236}">
              <a16:creationId xmlns:a16="http://schemas.microsoft.com/office/drawing/2014/main" xmlns="" id="{F707659E-9CD1-429A-9A4C-173CED7B2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72650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41</xdr:row>
      <xdr:rowOff>101600</xdr:rowOff>
    </xdr:from>
    <xdr:to>
      <xdr:col>1</xdr:col>
      <xdr:colOff>1587953</xdr:colOff>
      <xdr:row>41</xdr:row>
      <xdr:rowOff>1905000</xdr:rowOff>
    </xdr:to>
    <xdr:pic>
      <xdr:nvPicPr>
        <xdr:cNvPr id="76" name="Рисунок 150">
          <a:extLst>
            <a:ext uri="{FF2B5EF4-FFF2-40B4-BE49-F238E27FC236}">
              <a16:creationId xmlns:a16="http://schemas.microsoft.com/office/drawing/2014/main" xmlns="" id="{9275493E-035F-402A-94A1-EF2485F7A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74631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41</xdr:row>
      <xdr:rowOff>101600</xdr:rowOff>
    </xdr:from>
    <xdr:to>
      <xdr:col>2</xdr:col>
      <xdr:colOff>1587954</xdr:colOff>
      <xdr:row>41</xdr:row>
      <xdr:rowOff>1905000</xdr:rowOff>
    </xdr:to>
    <xdr:pic>
      <xdr:nvPicPr>
        <xdr:cNvPr id="77" name="Рисунок 152">
          <a:extLst>
            <a:ext uri="{FF2B5EF4-FFF2-40B4-BE49-F238E27FC236}">
              <a16:creationId xmlns:a16="http://schemas.microsoft.com/office/drawing/2014/main" xmlns="" id="{3D7703E5-9083-42E5-8F64-12590E24A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74631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42</xdr:row>
      <xdr:rowOff>101600</xdr:rowOff>
    </xdr:from>
    <xdr:to>
      <xdr:col>1</xdr:col>
      <xdr:colOff>1587953</xdr:colOff>
      <xdr:row>42</xdr:row>
      <xdr:rowOff>1905000</xdr:rowOff>
    </xdr:to>
    <xdr:pic>
      <xdr:nvPicPr>
        <xdr:cNvPr id="78" name="Рисунок 154">
          <a:extLst>
            <a:ext uri="{FF2B5EF4-FFF2-40B4-BE49-F238E27FC236}">
              <a16:creationId xmlns:a16="http://schemas.microsoft.com/office/drawing/2014/main" xmlns="" id="{8F0F1C97-F779-4B4A-80EE-A4F1D29360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76612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42</xdr:row>
      <xdr:rowOff>101600</xdr:rowOff>
    </xdr:from>
    <xdr:to>
      <xdr:col>2</xdr:col>
      <xdr:colOff>1587954</xdr:colOff>
      <xdr:row>42</xdr:row>
      <xdr:rowOff>1905000</xdr:rowOff>
    </xdr:to>
    <xdr:pic>
      <xdr:nvPicPr>
        <xdr:cNvPr id="79" name="Рисунок 156">
          <a:extLst>
            <a:ext uri="{FF2B5EF4-FFF2-40B4-BE49-F238E27FC236}">
              <a16:creationId xmlns:a16="http://schemas.microsoft.com/office/drawing/2014/main" xmlns="" id="{4934C62C-360F-4AC2-8E83-2F05A44E2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76612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43</xdr:row>
      <xdr:rowOff>101600</xdr:rowOff>
    </xdr:from>
    <xdr:to>
      <xdr:col>1</xdr:col>
      <xdr:colOff>1587953</xdr:colOff>
      <xdr:row>43</xdr:row>
      <xdr:rowOff>1905000</xdr:rowOff>
    </xdr:to>
    <xdr:pic>
      <xdr:nvPicPr>
        <xdr:cNvPr id="80" name="Рисунок 158">
          <a:extLst>
            <a:ext uri="{FF2B5EF4-FFF2-40B4-BE49-F238E27FC236}">
              <a16:creationId xmlns:a16="http://schemas.microsoft.com/office/drawing/2014/main" xmlns="" id="{3A996AD2-46D3-4895-9945-2DCCE4787C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78593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43</xdr:row>
      <xdr:rowOff>101600</xdr:rowOff>
    </xdr:from>
    <xdr:to>
      <xdr:col>2</xdr:col>
      <xdr:colOff>1587954</xdr:colOff>
      <xdr:row>43</xdr:row>
      <xdr:rowOff>1905000</xdr:rowOff>
    </xdr:to>
    <xdr:pic>
      <xdr:nvPicPr>
        <xdr:cNvPr id="81" name="Рисунок 160">
          <a:extLst>
            <a:ext uri="{FF2B5EF4-FFF2-40B4-BE49-F238E27FC236}">
              <a16:creationId xmlns:a16="http://schemas.microsoft.com/office/drawing/2014/main" xmlns="" id="{D203B4DC-94CF-4640-A32B-603C0F9FF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78593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44</xdr:row>
      <xdr:rowOff>101600</xdr:rowOff>
    </xdr:from>
    <xdr:to>
      <xdr:col>1</xdr:col>
      <xdr:colOff>1587953</xdr:colOff>
      <xdr:row>44</xdr:row>
      <xdr:rowOff>1905000</xdr:rowOff>
    </xdr:to>
    <xdr:pic>
      <xdr:nvPicPr>
        <xdr:cNvPr id="82" name="Рисунок 162">
          <a:extLst>
            <a:ext uri="{FF2B5EF4-FFF2-40B4-BE49-F238E27FC236}">
              <a16:creationId xmlns:a16="http://schemas.microsoft.com/office/drawing/2014/main" xmlns="" id="{D771730C-9D4E-48CC-AE24-86448BE8A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80575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44</xdr:row>
      <xdr:rowOff>101600</xdr:rowOff>
    </xdr:from>
    <xdr:to>
      <xdr:col>2</xdr:col>
      <xdr:colOff>1587954</xdr:colOff>
      <xdr:row>44</xdr:row>
      <xdr:rowOff>1905000</xdr:rowOff>
    </xdr:to>
    <xdr:pic>
      <xdr:nvPicPr>
        <xdr:cNvPr id="83" name="Рисунок 164">
          <a:extLst>
            <a:ext uri="{FF2B5EF4-FFF2-40B4-BE49-F238E27FC236}">
              <a16:creationId xmlns:a16="http://schemas.microsoft.com/office/drawing/2014/main" xmlns="" id="{1EB45B67-7D59-4C78-B446-8B53ABDB2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80575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45</xdr:row>
      <xdr:rowOff>101600</xdr:rowOff>
    </xdr:from>
    <xdr:to>
      <xdr:col>1</xdr:col>
      <xdr:colOff>1587953</xdr:colOff>
      <xdr:row>45</xdr:row>
      <xdr:rowOff>1905000</xdr:rowOff>
    </xdr:to>
    <xdr:pic>
      <xdr:nvPicPr>
        <xdr:cNvPr id="84" name="Рисунок 166">
          <a:extLst>
            <a:ext uri="{FF2B5EF4-FFF2-40B4-BE49-F238E27FC236}">
              <a16:creationId xmlns:a16="http://schemas.microsoft.com/office/drawing/2014/main" xmlns="" id="{E83F2033-0582-4FF2-98AE-6A09AE9D1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82556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45</xdr:row>
      <xdr:rowOff>101600</xdr:rowOff>
    </xdr:from>
    <xdr:to>
      <xdr:col>2</xdr:col>
      <xdr:colOff>1587954</xdr:colOff>
      <xdr:row>45</xdr:row>
      <xdr:rowOff>1905000</xdr:rowOff>
    </xdr:to>
    <xdr:pic>
      <xdr:nvPicPr>
        <xdr:cNvPr id="85" name="Рисунок 168">
          <a:extLst>
            <a:ext uri="{FF2B5EF4-FFF2-40B4-BE49-F238E27FC236}">
              <a16:creationId xmlns:a16="http://schemas.microsoft.com/office/drawing/2014/main" xmlns="" id="{52C2771F-BFB5-477C-ADDD-77FA9E307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82556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46</xdr:row>
      <xdr:rowOff>101600</xdr:rowOff>
    </xdr:from>
    <xdr:to>
      <xdr:col>1</xdr:col>
      <xdr:colOff>1587953</xdr:colOff>
      <xdr:row>46</xdr:row>
      <xdr:rowOff>1905000</xdr:rowOff>
    </xdr:to>
    <xdr:pic>
      <xdr:nvPicPr>
        <xdr:cNvPr id="86" name="Рисунок 170">
          <a:extLst>
            <a:ext uri="{FF2B5EF4-FFF2-40B4-BE49-F238E27FC236}">
              <a16:creationId xmlns:a16="http://schemas.microsoft.com/office/drawing/2014/main" xmlns="" id="{C76D83F5-044D-4805-9F06-151ED1D57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84537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46</xdr:row>
      <xdr:rowOff>101600</xdr:rowOff>
    </xdr:from>
    <xdr:to>
      <xdr:col>2</xdr:col>
      <xdr:colOff>1587954</xdr:colOff>
      <xdr:row>46</xdr:row>
      <xdr:rowOff>1905000</xdr:rowOff>
    </xdr:to>
    <xdr:pic>
      <xdr:nvPicPr>
        <xdr:cNvPr id="87" name="Рисунок 172">
          <a:extLst>
            <a:ext uri="{FF2B5EF4-FFF2-40B4-BE49-F238E27FC236}">
              <a16:creationId xmlns:a16="http://schemas.microsoft.com/office/drawing/2014/main" xmlns="" id="{4CA8FB19-F3DE-43AA-A78D-CFD108FAF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84537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47</xdr:row>
      <xdr:rowOff>101600</xdr:rowOff>
    </xdr:from>
    <xdr:to>
      <xdr:col>1</xdr:col>
      <xdr:colOff>1587953</xdr:colOff>
      <xdr:row>47</xdr:row>
      <xdr:rowOff>1905000</xdr:rowOff>
    </xdr:to>
    <xdr:pic>
      <xdr:nvPicPr>
        <xdr:cNvPr id="88" name="Рисунок 174">
          <a:extLst>
            <a:ext uri="{FF2B5EF4-FFF2-40B4-BE49-F238E27FC236}">
              <a16:creationId xmlns:a16="http://schemas.microsoft.com/office/drawing/2014/main" xmlns="" id="{34612D48-44FF-4868-AD16-E78B9AB5F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86518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47</xdr:row>
      <xdr:rowOff>101600</xdr:rowOff>
    </xdr:from>
    <xdr:to>
      <xdr:col>2</xdr:col>
      <xdr:colOff>1587954</xdr:colOff>
      <xdr:row>47</xdr:row>
      <xdr:rowOff>1905000</xdr:rowOff>
    </xdr:to>
    <xdr:pic>
      <xdr:nvPicPr>
        <xdr:cNvPr id="89" name="Рисунок 176">
          <a:extLst>
            <a:ext uri="{FF2B5EF4-FFF2-40B4-BE49-F238E27FC236}">
              <a16:creationId xmlns:a16="http://schemas.microsoft.com/office/drawing/2014/main" xmlns="" id="{A636BCA4-8495-47ED-B282-83CBBB9BE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86518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340403</xdr:colOff>
      <xdr:row>48</xdr:row>
      <xdr:rowOff>101600</xdr:rowOff>
    </xdr:from>
    <xdr:to>
      <xdr:col>1</xdr:col>
      <xdr:colOff>1666196</xdr:colOff>
      <xdr:row>48</xdr:row>
      <xdr:rowOff>1905000</xdr:rowOff>
    </xdr:to>
    <xdr:pic>
      <xdr:nvPicPr>
        <xdr:cNvPr id="90" name="Рисунок 178">
          <a:extLst>
            <a:ext uri="{FF2B5EF4-FFF2-40B4-BE49-F238E27FC236}">
              <a16:creationId xmlns:a16="http://schemas.microsoft.com/office/drawing/2014/main" xmlns="" id="{B50930EA-C861-4FE4-91F2-35CB5AB27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53" y="88499950"/>
          <a:ext cx="1325793" cy="1803400"/>
        </a:xfrm>
        <a:prstGeom prst="rect">
          <a:avLst/>
        </a:prstGeom>
      </xdr:spPr>
    </xdr:pic>
    <xdr:clientData/>
  </xdr:twoCellAnchor>
  <xdr:twoCellAnchor>
    <xdr:from>
      <xdr:col>2</xdr:col>
      <xdr:colOff>339725</xdr:colOff>
      <xdr:row>48</xdr:row>
      <xdr:rowOff>101600</xdr:rowOff>
    </xdr:from>
    <xdr:to>
      <xdr:col>2</xdr:col>
      <xdr:colOff>1666875</xdr:colOff>
      <xdr:row>48</xdr:row>
      <xdr:rowOff>1905000</xdr:rowOff>
    </xdr:to>
    <xdr:pic>
      <xdr:nvPicPr>
        <xdr:cNvPr id="91" name="Рисунок 180">
          <a:extLst>
            <a:ext uri="{FF2B5EF4-FFF2-40B4-BE49-F238E27FC236}">
              <a16:creationId xmlns:a16="http://schemas.microsoft.com/office/drawing/2014/main" xmlns="" id="{DC6DA7A1-49A5-4ADD-BD44-86B8079A3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5" y="88499950"/>
          <a:ext cx="1327150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49</xdr:row>
      <xdr:rowOff>101600</xdr:rowOff>
    </xdr:from>
    <xdr:to>
      <xdr:col>1</xdr:col>
      <xdr:colOff>1587953</xdr:colOff>
      <xdr:row>49</xdr:row>
      <xdr:rowOff>1905000</xdr:rowOff>
    </xdr:to>
    <xdr:pic>
      <xdr:nvPicPr>
        <xdr:cNvPr id="92" name="Рисунок 182">
          <a:extLst>
            <a:ext uri="{FF2B5EF4-FFF2-40B4-BE49-F238E27FC236}">
              <a16:creationId xmlns:a16="http://schemas.microsoft.com/office/drawing/2014/main" xmlns="" id="{E4D3653E-69F3-4948-9463-0DDDBE7F8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90481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49</xdr:row>
      <xdr:rowOff>101600</xdr:rowOff>
    </xdr:from>
    <xdr:to>
      <xdr:col>2</xdr:col>
      <xdr:colOff>1587954</xdr:colOff>
      <xdr:row>49</xdr:row>
      <xdr:rowOff>1905000</xdr:rowOff>
    </xdr:to>
    <xdr:pic>
      <xdr:nvPicPr>
        <xdr:cNvPr id="93" name="Рисунок 184">
          <a:extLst>
            <a:ext uri="{FF2B5EF4-FFF2-40B4-BE49-F238E27FC236}">
              <a16:creationId xmlns:a16="http://schemas.microsoft.com/office/drawing/2014/main" xmlns="" id="{152C79EB-79A1-421C-BEE2-B509F99E6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90481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50</xdr:row>
      <xdr:rowOff>101600</xdr:rowOff>
    </xdr:from>
    <xdr:to>
      <xdr:col>1</xdr:col>
      <xdr:colOff>1587953</xdr:colOff>
      <xdr:row>50</xdr:row>
      <xdr:rowOff>1905000</xdr:rowOff>
    </xdr:to>
    <xdr:pic>
      <xdr:nvPicPr>
        <xdr:cNvPr id="94" name="Рисунок 186">
          <a:extLst>
            <a:ext uri="{FF2B5EF4-FFF2-40B4-BE49-F238E27FC236}">
              <a16:creationId xmlns:a16="http://schemas.microsoft.com/office/drawing/2014/main" xmlns="" id="{1B8E6EA0-734E-447B-8287-CB297CC4F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92462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50</xdr:row>
      <xdr:rowOff>101600</xdr:rowOff>
    </xdr:from>
    <xdr:to>
      <xdr:col>2</xdr:col>
      <xdr:colOff>1587954</xdr:colOff>
      <xdr:row>50</xdr:row>
      <xdr:rowOff>1905000</xdr:rowOff>
    </xdr:to>
    <xdr:pic>
      <xdr:nvPicPr>
        <xdr:cNvPr id="95" name="Рисунок 188">
          <a:extLst>
            <a:ext uri="{FF2B5EF4-FFF2-40B4-BE49-F238E27FC236}">
              <a16:creationId xmlns:a16="http://schemas.microsoft.com/office/drawing/2014/main" xmlns="" id="{F2539A69-91D0-4AF8-B0ED-EE39259A7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92462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51</xdr:row>
      <xdr:rowOff>101600</xdr:rowOff>
    </xdr:from>
    <xdr:to>
      <xdr:col>1</xdr:col>
      <xdr:colOff>1587953</xdr:colOff>
      <xdr:row>51</xdr:row>
      <xdr:rowOff>1905000</xdr:rowOff>
    </xdr:to>
    <xdr:pic>
      <xdr:nvPicPr>
        <xdr:cNvPr id="96" name="Рисунок 190">
          <a:extLst>
            <a:ext uri="{FF2B5EF4-FFF2-40B4-BE49-F238E27FC236}">
              <a16:creationId xmlns:a16="http://schemas.microsoft.com/office/drawing/2014/main" xmlns="" id="{04BE63DE-891F-46CD-BE4A-C5CA75BCB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94443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51</xdr:row>
      <xdr:rowOff>101600</xdr:rowOff>
    </xdr:from>
    <xdr:to>
      <xdr:col>2</xdr:col>
      <xdr:colOff>1587954</xdr:colOff>
      <xdr:row>51</xdr:row>
      <xdr:rowOff>1905000</xdr:rowOff>
    </xdr:to>
    <xdr:pic>
      <xdr:nvPicPr>
        <xdr:cNvPr id="97" name="Рисунок 192">
          <a:extLst>
            <a:ext uri="{FF2B5EF4-FFF2-40B4-BE49-F238E27FC236}">
              <a16:creationId xmlns:a16="http://schemas.microsoft.com/office/drawing/2014/main" xmlns="" id="{2E6FA3B0-BB46-455D-ADA7-F28E2D486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94443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52</xdr:row>
      <xdr:rowOff>101600</xdr:rowOff>
    </xdr:from>
    <xdr:to>
      <xdr:col>1</xdr:col>
      <xdr:colOff>1587953</xdr:colOff>
      <xdr:row>52</xdr:row>
      <xdr:rowOff>1905000</xdr:rowOff>
    </xdr:to>
    <xdr:pic>
      <xdr:nvPicPr>
        <xdr:cNvPr id="98" name="Рисунок 194">
          <a:extLst>
            <a:ext uri="{FF2B5EF4-FFF2-40B4-BE49-F238E27FC236}">
              <a16:creationId xmlns:a16="http://schemas.microsoft.com/office/drawing/2014/main" xmlns="" id="{6419D0E0-1B3A-41CF-9E41-DF45417E2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96424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52</xdr:row>
      <xdr:rowOff>101600</xdr:rowOff>
    </xdr:from>
    <xdr:to>
      <xdr:col>2</xdr:col>
      <xdr:colOff>1587954</xdr:colOff>
      <xdr:row>52</xdr:row>
      <xdr:rowOff>1905000</xdr:rowOff>
    </xdr:to>
    <xdr:pic>
      <xdr:nvPicPr>
        <xdr:cNvPr id="99" name="Рисунок 196">
          <a:extLst>
            <a:ext uri="{FF2B5EF4-FFF2-40B4-BE49-F238E27FC236}">
              <a16:creationId xmlns:a16="http://schemas.microsoft.com/office/drawing/2014/main" xmlns="" id="{54E7FF03-049C-4BCE-9247-B23139D395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96424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53</xdr:row>
      <xdr:rowOff>101600</xdr:rowOff>
    </xdr:from>
    <xdr:to>
      <xdr:col>1</xdr:col>
      <xdr:colOff>1587953</xdr:colOff>
      <xdr:row>53</xdr:row>
      <xdr:rowOff>1905000</xdr:rowOff>
    </xdr:to>
    <xdr:pic>
      <xdr:nvPicPr>
        <xdr:cNvPr id="100" name="Рисунок 198">
          <a:extLst>
            <a:ext uri="{FF2B5EF4-FFF2-40B4-BE49-F238E27FC236}">
              <a16:creationId xmlns:a16="http://schemas.microsoft.com/office/drawing/2014/main" xmlns="" id="{53661123-9D28-4D35-856C-F62067200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98405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53</xdr:row>
      <xdr:rowOff>101600</xdr:rowOff>
    </xdr:from>
    <xdr:to>
      <xdr:col>2</xdr:col>
      <xdr:colOff>1587954</xdr:colOff>
      <xdr:row>53</xdr:row>
      <xdr:rowOff>1905000</xdr:rowOff>
    </xdr:to>
    <xdr:pic>
      <xdr:nvPicPr>
        <xdr:cNvPr id="101" name="Рисунок 200">
          <a:extLst>
            <a:ext uri="{FF2B5EF4-FFF2-40B4-BE49-F238E27FC236}">
              <a16:creationId xmlns:a16="http://schemas.microsoft.com/office/drawing/2014/main" xmlns="" id="{6E0224BD-1BFB-4AC5-A042-257BF9BA2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98405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54</xdr:row>
      <xdr:rowOff>101600</xdr:rowOff>
    </xdr:from>
    <xdr:to>
      <xdr:col>1</xdr:col>
      <xdr:colOff>1587953</xdr:colOff>
      <xdr:row>54</xdr:row>
      <xdr:rowOff>1905000</xdr:rowOff>
    </xdr:to>
    <xdr:pic>
      <xdr:nvPicPr>
        <xdr:cNvPr id="102" name="Рисунок 202">
          <a:extLst>
            <a:ext uri="{FF2B5EF4-FFF2-40B4-BE49-F238E27FC236}">
              <a16:creationId xmlns:a16="http://schemas.microsoft.com/office/drawing/2014/main" xmlns="" id="{D6DA3C3C-B64A-4055-9486-885D47E84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00387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54</xdr:row>
      <xdr:rowOff>101600</xdr:rowOff>
    </xdr:from>
    <xdr:to>
      <xdr:col>2</xdr:col>
      <xdr:colOff>1587954</xdr:colOff>
      <xdr:row>54</xdr:row>
      <xdr:rowOff>1905000</xdr:rowOff>
    </xdr:to>
    <xdr:pic>
      <xdr:nvPicPr>
        <xdr:cNvPr id="103" name="Рисунок 204">
          <a:extLst>
            <a:ext uri="{FF2B5EF4-FFF2-40B4-BE49-F238E27FC236}">
              <a16:creationId xmlns:a16="http://schemas.microsoft.com/office/drawing/2014/main" xmlns="" id="{1FEE6086-344C-4766-A4C0-5FE823006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00387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55</xdr:row>
      <xdr:rowOff>101600</xdr:rowOff>
    </xdr:from>
    <xdr:to>
      <xdr:col>1</xdr:col>
      <xdr:colOff>1587953</xdr:colOff>
      <xdr:row>55</xdr:row>
      <xdr:rowOff>1905000</xdr:rowOff>
    </xdr:to>
    <xdr:pic>
      <xdr:nvPicPr>
        <xdr:cNvPr id="104" name="Рисунок 206">
          <a:extLst>
            <a:ext uri="{FF2B5EF4-FFF2-40B4-BE49-F238E27FC236}">
              <a16:creationId xmlns:a16="http://schemas.microsoft.com/office/drawing/2014/main" xmlns="" id="{9FF42D18-8FBF-4F37-8862-7F1696F51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02368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55</xdr:row>
      <xdr:rowOff>101600</xdr:rowOff>
    </xdr:from>
    <xdr:to>
      <xdr:col>2</xdr:col>
      <xdr:colOff>1587954</xdr:colOff>
      <xdr:row>55</xdr:row>
      <xdr:rowOff>1905000</xdr:rowOff>
    </xdr:to>
    <xdr:pic>
      <xdr:nvPicPr>
        <xdr:cNvPr id="105" name="Рисунок 208">
          <a:extLst>
            <a:ext uri="{FF2B5EF4-FFF2-40B4-BE49-F238E27FC236}">
              <a16:creationId xmlns:a16="http://schemas.microsoft.com/office/drawing/2014/main" xmlns="" id="{FA50E975-85D8-463F-814E-D0BC58FBB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02368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56</xdr:row>
      <xdr:rowOff>101600</xdr:rowOff>
    </xdr:from>
    <xdr:to>
      <xdr:col>1</xdr:col>
      <xdr:colOff>1587953</xdr:colOff>
      <xdr:row>56</xdr:row>
      <xdr:rowOff>1905000</xdr:rowOff>
    </xdr:to>
    <xdr:pic>
      <xdr:nvPicPr>
        <xdr:cNvPr id="106" name="Рисунок 210">
          <a:extLst>
            <a:ext uri="{FF2B5EF4-FFF2-40B4-BE49-F238E27FC236}">
              <a16:creationId xmlns:a16="http://schemas.microsoft.com/office/drawing/2014/main" xmlns="" id="{94F2DE00-6AE3-41A2-86A3-E770BB3E3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04349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56</xdr:row>
      <xdr:rowOff>101600</xdr:rowOff>
    </xdr:from>
    <xdr:to>
      <xdr:col>2</xdr:col>
      <xdr:colOff>1587954</xdr:colOff>
      <xdr:row>56</xdr:row>
      <xdr:rowOff>1905000</xdr:rowOff>
    </xdr:to>
    <xdr:pic>
      <xdr:nvPicPr>
        <xdr:cNvPr id="107" name="Рисунок 212">
          <a:extLst>
            <a:ext uri="{FF2B5EF4-FFF2-40B4-BE49-F238E27FC236}">
              <a16:creationId xmlns:a16="http://schemas.microsoft.com/office/drawing/2014/main" xmlns="" id="{1C4004D4-AAA7-4ABA-A8A1-7125F0188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04349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57</xdr:row>
      <xdr:rowOff>101600</xdr:rowOff>
    </xdr:from>
    <xdr:to>
      <xdr:col>1</xdr:col>
      <xdr:colOff>1587953</xdr:colOff>
      <xdr:row>57</xdr:row>
      <xdr:rowOff>1905000</xdr:rowOff>
    </xdr:to>
    <xdr:pic>
      <xdr:nvPicPr>
        <xdr:cNvPr id="108" name="Рисунок 214">
          <a:extLst>
            <a:ext uri="{FF2B5EF4-FFF2-40B4-BE49-F238E27FC236}">
              <a16:creationId xmlns:a16="http://schemas.microsoft.com/office/drawing/2014/main" xmlns="" id="{4D1060E8-74AF-48D5-A468-33C781295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06330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57</xdr:row>
      <xdr:rowOff>101600</xdr:rowOff>
    </xdr:from>
    <xdr:to>
      <xdr:col>2</xdr:col>
      <xdr:colOff>1587954</xdr:colOff>
      <xdr:row>57</xdr:row>
      <xdr:rowOff>1905000</xdr:rowOff>
    </xdr:to>
    <xdr:pic>
      <xdr:nvPicPr>
        <xdr:cNvPr id="109" name="Рисунок 216">
          <a:extLst>
            <a:ext uri="{FF2B5EF4-FFF2-40B4-BE49-F238E27FC236}">
              <a16:creationId xmlns:a16="http://schemas.microsoft.com/office/drawing/2014/main" xmlns="" id="{30A97C95-E56E-432C-A27A-C0FBC5A8D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06330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58</xdr:row>
      <xdr:rowOff>101600</xdr:rowOff>
    </xdr:from>
    <xdr:to>
      <xdr:col>1</xdr:col>
      <xdr:colOff>1587953</xdr:colOff>
      <xdr:row>58</xdr:row>
      <xdr:rowOff>1905000</xdr:rowOff>
    </xdr:to>
    <xdr:pic>
      <xdr:nvPicPr>
        <xdr:cNvPr id="110" name="Рисунок 218">
          <a:extLst>
            <a:ext uri="{FF2B5EF4-FFF2-40B4-BE49-F238E27FC236}">
              <a16:creationId xmlns:a16="http://schemas.microsoft.com/office/drawing/2014/main" xmlns="" id="{E721C24A-C7DC-439C-B0AB-E1A71841F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08311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58</xdr:row>
      <xdr:rowOff>101600</xdr:rowOff>
    </xdr:from>
    <xdr:to>
      <xdr:col>2</xdr:col>
      <xdr:colOff>1587954</xdr:colOff>
      <xdr:row>58</xdr:row>
      <xdr:rowOff>1905000</xdr:rowOff>
    </xdr:to>
    <xdr:pic>
      <xdr:nvPicPr>
        <xdr:cNvPr id="111" name="Рисунок 220">
          <a:extLst>
            <a:ext uri="{FF2B5EF4-FFF2-40B4-BE49-F238E27FC236}">
              <a16:creationId xmlns:a16="http://schemas.microsoft.com/office/drawing/2014/main" xmlns="" id="{AE7ED03B-30C1-44EC-8D43-8AFDBB4B7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08311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59</xdr:row>
      <xdr:rowOff>101600</xdr:rowOff>
    </xdr:from>
    <xdr:to>
      <xdr:col>1</xdr:col>
      <xdr:colOff>1587953</xdr:colOff>
      <xdr:row>59</xdr:row>
      <xdr:rowOff>1905000</xdr:rowOff>
    </xdr:to>
    <xdr:pic>
      <xdr:nvPicPr>
        <xdr:cNvPr id="112" name="Рисунок 222">
          <a:extLst>
            <a:ext uri="{FF2B5EF4-FFF2-40B4-BE49-F238E27FC236}">
              <a16:creationId xmlns:a16="http://schemas.microsoft.com/office/drawing/2014/main" xmlns="" id="{1A356EA8-A0F5-49ED-AA1C-0C4B07DA0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10293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59</xdr:row>
      <xdr:rowOff>101600</xdr:rowOff>
    </xdr:from>
    <xdr:to>
      <xdr:col>2</xdr:col>
      <xdr:colOff>1587954</xdr:colOff>
      <xdr:row>59</xdr:row>
      <xdr:rowOff>1905000</xdr:rowOff>
    </xdr:to>
    <xdr:pic>
      <xdr:nvPicPr>
        <xdr:cNvPr id="113" name="Рисунок 224">
          <a:extLst>
            <a:ext uri="{FF2B5EF4-FFF2-40B4-BE49-F238E27FC236}">
              <a16:creationId xmlns:a16="http://schemas.microsoft.com/office/drawing/2014/main" xmlns="" id="{CFA92267-BE05-48B3-A6F2-B96B87C81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10293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60</xdr:row>
      <xdr:rowOff>101600</xdr:rowOff>
    </xdr:from>
    <xdr:to>
      <xdr:col>1</xdr:col>
      <xdr:colOff>1587953</xdr:colOff>
      <xdr:row>60</xdr:row>
      <xdr:rowOff>1905000</xdr:rowOff>
    </xdr:to>
    <xdr:pic>
      <xdr:nvPicPr>
        <xdr:cNvPr id="114" name="Рисунок 226">
          <a:extLst>
            <a:ext uri="{FF2B5EF4-FFF2-40B4-BE49-F238E27FC236}">
              <a16:creationId xmlns:a16="http://schemas.microsoft.com/office/drawing/2014/main" xmlns="" id="{95F405C5-0E81-441C-B18A-0F28BC2A8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12274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60</xdr:row>
      <xdr:rowOff>101600</xdr:rowOff>
    </xdr:from>
    <xdr:to>
      <xdr:col>2</xdr:col>
      <xdr:colOff>1587954</xdr:colOff>
      <xdr:row>60</xdr:row>
      <xdr:rowOff>1905000</xdr:rowOff>
    </xdr:to>
    <xdr:pic>
      <xdr:nvPicPr>
        <xdr:cNvPr id="115" name="Рисунок 228">
          <a:extLst>
            <a:ext uri="{FF2B5EF4-FFF2-40B4-BE49-F238E27FC236}">
              <a16:creationId xmlns:a16="http://schemas.microsoft.com/office/drawing/2014/main" xmlns="" id="{1B3D6B90-E3D2-470D-86CC-1E073D85D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12274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61</xdr:row>
      <xdr:rowOff>101600</xdr:rowOff>
    </xdr:from>
    <xdr:to>
      <xdr:col>1</xdr:col>
      <xdr:colOff>1587953</xdr:colOff>
      <xdr:row>61</xdr:row>
      <xdr:rowOff>1905000</xdr:rowOff>
    </xdr:to>
    <xdr:pic>
      <xdr:nvPicPr>
        <xdr:cNvPr id="116" name="Рисунок 230">
          <a:extLst>
            <a:ext uri="{FF2B5EF4-FFF2-40B4-BE49-F238E27FC236}">
              <a16:creationId xmlns:a16="http://schemas.microsoft.com/office/drawing/2014/main" xmlns="" id="{EA5A594B-7FFD-48CC-9B64-8CA066FA65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14255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61</xdr:row>
      <xdr:rowOff>101600</xdr:rowOff>
    </xdr:from>
    <xdr:to>
      <xdr:col>2</xdr:col>
      <xdr:colOff>1587954</xdr:colOff>
      <xdr:row>61</xdr:row>
      <xdr:rowOff>1905000</xdr:rowOff>
    </xdr:to>
    <xdr:pic>
      <xdr:nvPicPr>
        <xdr:cNvPr id="117" name="Рисунок 232">
          <a:extLst>
            <a:ext uri="{FF2B5EF4-FFF2-40B4-BE49-F238E27FC236}">
              <a16:creationId xmlns:a16="http://schemas.microsoft.com/office/drawing/2014/main" xmlns="" id="{16AB0FB7-A57F-46F2-B050-A71181CB5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14255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62</xdr:row>
      <xdr:rowOff>101600</xdr:rowOff>
    </xdr:from>
    <xdr:to>
      <xdr:col>1</xdr:col>
      <xdr:colOff>1587953</xdr:colOff>
      <xdr:row>62</xdr:row>
      <xdr:rowOff>1905000</xdr:rowOff>
    </xdr:to>
    <xdr:pic>
      <xdr:nvPicPr>
        <xdr:cNvPr id="118" name="Рисунок 234">
          <a:extLst>
            <a:ext uri="{FF2B5EF4-FFF2-40B4-BE49-F238E27FC236}">
              <a16:creationId xmlns:a16="http://schemas.microsoft.com/office/drawing/2014/main" xmlns="" id="{20359510-C6F7-4D0C-8E6F-022FD4633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16236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62</xdr:row>
      <xdr:rowOff>101600</xdr:rowOff>
    </xdr:from>
    <xdr:to>
      <xdr:col>2</xdr:col>
      <xdr:colOff>1587954</xdr:colOff>
      <xdr:row>62</xdr:row>
      <xdr:rowOff>1905000</xdr:rowOff>
    </xdr:to>
    <xdr:pic>
      <xdr:nvPicPr>
        <xdr:cNvPr id="119" name="Рисунок 236">
          <a:extLst>
            <a:ext uri="{FF2B5EF4-FFF2-40B4-BE49-F238E27FC236}">
              <a16:creationId xmlns:a16="http://schemas.microsoft.com/office/drawing/2014/main" xmlns="" id="{D0730A57-0640-4409-BDA1-A5F04831D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16236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63</xdr:row>
      <xdr:rowOff>101600</xdr:rowOff>
    </xdr:from>
    <xdr:to>
      <xdr:col>1</xdr:col>
      <xdr:colOff>1587953</xdr:colOff>
      <xdr:row>63</xdr:row>
      <xdr:rowOff>1905000</xdr:rowOff>
    </xdr:to>
    <xdr:pic>
      <xdr:nvPicPr>
        <xdr:cNvPr id="120" name="Рисунок 238">
          <a:extLst>
            <a:ext uri="{FF2B5EF4-FFF2-40B4-BE49-F238E27FC236}">
              <a16:creationId xmlns:a16="http://schemas.microsoft.com/office/drawing/2014/main" xmlns="" id="{8BCA13DF-9EB1-4812-B2F4-61EBA8C99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18217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63</xdr:row>
      <xdr:rowOff>101600</xdr:rowOff>
    </xdr:from>
    <xdr:to>
      <xdr:col>2</xdr:col>
      <xdr:colOff>1587954</xdr:colOff>
      <xdr:row>63</xdr:row>
      <xdr:rowOff>1905000</xdr:rowOff>
    </xdr:to>
    <xdr:pic>
      <xdr:nvPicPr>
        <xdr:cNvPr id="121" name="Рисунок 240">
          <a:extLst>
            <a:ext uri="{FF2B5EF4-FFF2-40B4-BE49-F238E27FC236}">
              <a16:creationId xmlns:a16="http://schemas.microsoft.com/office/drawing/2014/main" xmlns="" id="{8ACEACC0-6680-413B-98EF-465046C6A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18217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64</xdr:row>
      <xdr:rowOff>101600</xdr:rowOff>
    </xdr:from>
    <xdr:to>
      <xdr:col>1</xdr:col>
      <xdr:colOff>1587953</xdr:colOff>
      <xdr:row>64</xdr:row>
      <xdr:rowOff>1905000</xdr:rowOff>
    </xdr:to>
    <xdr:pic>
      <xdr:nvPicPr>
        <xdr:cNvPr id="122" name="Рисунок 242">
          <a:extLst>
            <a:ext uri="{FF2B5EF4-FFF2-40B4-BE49-F238E27FC236}">
              <a16:creationId xmlns:a16="http://schemas.microsoft.com/office/drawing/2014/main" xmlns="" id="{74BC5B88-5872-4104-BCD9-55F554B14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20199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64</xdr:row>
      <xdr:rowOff>101600</xdr:rowOff>
    </xdr:from>
    <xdr:to>
      <xdr:col>2</xdr:col>
      <xdr:colOff>1587954</xdr:colOff>
      <xdr:row>64</xdr:row>
      <xdr:rowOff>1905000</xdr:rowOff>
    </xdr:to>
    <xdr:pic>
      <xdr:nvPicPr>
        <xdr:cNvPr id="123" name="Рисунок 244">
          <a:extLst>
            <a:ext uri="{FF2B5EF4-FFF2-40B4-BE49-F238E27FC236}">
              <a16:creationId xmlns:a16="http://schemas.microsoft.com/office/drawing/2014/main" xmlns="" id="{FC43E8E2-BD55-4CEB-9B3B-96D291B8F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20199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65</xdr:row>
      <xdr:rowOff>101600</xdr:rowOff>
    </xdr:from>
    <xdr:to>
      <xdr:col>1</xdr:col>
      <xdr:colOff>1587953</xdr:colOff>
      <xdr:row>65</xdr:row>
      <xdr:rowOff>1905000</xdr:rowOff>
    </xdr:to>
    <xdr:pic>
      <xdr:nvPicPr>
        <xdr:cNvPr id="124" name="Рисунок 246">
          <a:extLst>
            <a:ext uri="{FF2B5EF4-FFF2-40B4-BE49-F238E27FC236}">
              <a16:creationId xmlns:a16="http://schemas.microsoft.com/office/drawing/2014/main" xmlns="" id="{D76F4C61-4595-4BA1-A3F8-3779D9BE6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22180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65</xdr:row>
      <xdr:rowOff>101600</xdr:rowOff>
    </xdr:from>
    <xdr:to>
      <xdr:col>2</xdr:col>
      <xdr:colOff>1587954</xdr:colOff>
      <xdr:row>65</xdr:row>
      <xdr:rowOff>1905000</xdr:rowOff>
    </xdr:to>
    <xdr:pic>
      <xdr:nvPicPr>
        <xdr:cNvPr id="125" name="Рисунок 248">
          <a:extLst>
            <a:ext uri="{FF2B5EF4-FFF2-40B4-BE49-F238E27FC236}">
              <a16:creationId xmlns:a16="http://schemas.microsoft.com/office/drawing/2014/main" xmlns="" id="{D9DD0DBE-FDE6-48F0-800C-32033FE38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22180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66</xdr:row>
      <xdr:rowOff>101600</xdr:rowOff>
    </xdr:from>
    <xdr:to>
      <xdr:col>1</xdr:col>
      <xdr:colOff>1587953</xdr:colOff>
      <xdr:row>66</xdr:row>
      <xdr:rowOff>1905000</xdr:rowOff>
    </xdr:to>
    <xdr:pic>
      <xdr:nvPicPr>
        <xdr:cNvPr id="126" name="Рисунок 250">
          <a:extLst>
            <a:ext uri="{FF2B5EF4-FFF2-40B4-BE49-F238E27FC236}">
              <a16:creationId xmlns:a16="http://schemas.microsoft.com/office/drawing/2014/main" xmlns="" id="{39564F52-3C69-4CAD-BC5C-371780DCB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24161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66</xdr:row>
      <xdr:rowOff>101600</xdr:rowOff>
    </xdr:from>
    <xdr:to>
      <xdr:col>2</xdr:col>
      <xdr:colOff>1587954</xdr:colOff>
      <xdr:row>66</xdr:row>
      <xdr:rowOff>1905000</xdr:rowOff>
    </xdr:to>
    <xdr:pic>
      <xdr:nvPicPr>
        <xdr:cNvPr id="127" name="Рисунок 252">
          <a:extLst>
            <a:ext uri="{FF2B5EF4-FFF2-40B4-BE49-F238E27FC236}">
              <a16:creationId xmlns:a16="http://schemas.microsoft.com/office/drawing/2014/main" xmlns="" id="{06B949BE-789B-416A-A5F0-AAB1FA694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24161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67</xdr:row>
      <xdr:rowOff>101600</xdr:rowOff>
    </xdr:from>
    <xdr:to>
      <xdr:col>1</xdr:col>
      <xdr:colOff>1587953</xdr:colOff>
      <xdr:row>67</xdr:row>
      <xdr:rowOff>1905000</xdr:rowOff>
    </xdr:to>
    <xdr:pic>
      <xdr:nvPicPr>
        <xdr:cNvPr id="128" name="Рисунок 254">
          <a:extLst>
            <a:ext uri="{FF2B5EF4-FFF2-40B4-BE49-F238E27FC236}">
              <a16:creationId xmlns:a16="http://schemas.microsoft.com/office/drawing/2014/main" xmlns="" id="{30CCB906-D48F-46BF-916C-F53C10472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26142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67</xdr:row>
      <xdr:rowOff>101600</xdr:rowOff>
    </xdr:from>
    <xdr:to>
      <xdr:col>2</xdr:col>
      <xdr:colOff>1587954</xdr:colOff>
      <xdr:row>67</xdr:row>
      <xdr:rowOff>1905000</xdr:rowOff>
    </xdr:to>
    <xdr:pic>
      <xdr:nvPicPr>
        <xdr:cNvPr id="129" name="Рисунок 256">
          <a:extLst>
            <a:ext uri="{FF2B5EF4-FFF2-40B4-BE49-F238E27FC236}">
              <a16:creationId xmlns:a16="http://schemas.microsoft.com/office/drawing/2014/main" xmlns="" id="{8A65B625-EDB5-4E0F-99C8-F537011A9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26142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68</xdr:row>
      <xdr:rowOff>101600</xdr:rowOff>
    </xdr:from>
    <xdr:to>
      <xdr:col>1</xdr:col>
      <xdr:colOff>1587953</xdr:colOff>
      <xdr:row>68</xdr:row>
      <xdr:rowOff>1905000</xdr:rowOff>
    </xdr:to>
    <xdr:pic>
      <xdr:nvPicPr>
        <xdr:cNvPr id="130" name="Рисунок 258">
          <a:extLst>
            <a:ext uri="{FF2B5EF4-FFF2-40B4-BE49-F238E27FC236}">
              <a16:creationId xmlns:a16="http://schemas.microsoft.com/office/drawing/2014/main" xmlns="" id="{3DBB4B82-D474-4A58-845E-F96F71EF5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28123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68</xdr:row>
      <xdr:rowOff>101600</xdr:rowOff>
    </xdr:from>
    <xdr:to>
      <xdr:col>2</xdr:col>
      <xdr:colOff>1587954</xdr:colOff>
      <xdr:row>68</xdr:row>
      <xdr:rowOff>1905000</xdr:rowOff>
    </xdr:to>
    <xdr:pic>
      <xdr:nvPicPr>
        <xdr:cNvPr id="131" name="Рисунок 260">
          <a:extLst>
            <a:ext uri="{FF2B5EF4-FFF2-40B4-BE49-F238E27FC236}">
              <a16:creationId xmlns:a16="http://schemas.microsoft.com/office/drawing/2014/main" xmlns="" id="{4D41D712-2B0D-4B21-9FFC-FFC3FB449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28123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69</xdr:row>
      <xdr:rowOff>101600</xdr:rowOff>
    </xdr:from>
    <xdr:to>
      <xdr:col>1</xdr:col>
      <xdr:colOff>1587953</xdr:colOff>
      <xdr:row>69</xdr:row>
      <xdr:rowOff>1905000</xdr:rowOff>
    </xdr:to>
    <xdr:pic>
      <xdr:nvPicPr>
        <xdr:cNvPr id="132" name="Рисунок 262">
          <a:extLst>
            <a:ext uri="{FF2B5EF4-FFF2-40B4-BE49-F238E27FC236}">
              <a16:creationId xmlns:a16="http://schemas.microsoft.com/office/drawing/2014/main" xmlns="" id="{E86D5A2D-F6CE-4EAC-8991-392AA8B2D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30105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69</xdr:row>
      <xdr:rowOff>101600</xdr:rowOff>
    </xdr:from>
    <xdr:to>
      <xdr:col>2</xdr:col>
      <xdr:colOff>1587954</xdr:colOff>
      <xdr:row>69</xdr:row>
      <xdr:rowOff>1905000</xdr:rowOff>
    </xdr:to>
    <xdr:pic>
      <xdr:nvPicPr>
        <xdr:cNvPr id="133" name="Рисунок 264">
          <a:extLst>
            <a:ext uri="{FF2B5EF4-FFF2-40B4-BE49-F238E27FC236}">
              <a16:creationId xmlns:a16="http://schemas.microsoft.com/office/drawing/2014/main" xmlns="" id="{3C4F6FD9-0F34-40A1-A459-BF8948897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30105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70</xdr:row>
      <xdr:rowOff>101600</xdr:rowOff>
    </xdr:from>
    <xdr:to>
      <xdr:col>1</xdr:col>
      <xdr:colOff>1587953</xdr:colOff>
      <xdr:row>70</xdr:row>
      <xdr:rowOff>1905000</xdr:rowOff>
    </xdr:to>
    <xdr:pic>
      <xdr:nvPicPr>
        <xdr:cNvPr id="134" name="Рисунок 266">
          <a:extLst>
            <a:ext uri="{FF2B5EF4-FFF2-40B4-BE49-F238E27FC236}">
              <a16:creationId xmlns:a16="http://schemas.microsoft.com/office/drawing/2014/main" xmlns="" id="{67FFBE97-B4C0-4A0A-AA0A-7CCEB758F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32086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70</xdr:row>
      <xdr:rowOff>101600</xdr:rowOff>
    </xdr:from>
    <xdr:to>
      <xdr:col>2</xdr:col>
      <xdr:colOff>1587954</xdr:colOff>
      <xdr:row>70</xdr:row>
      <xdr:rowOff>1905000</xdr:rowOff>
    </xdr:to>
    <xdr:pic>
      <xdr:nvPicPr>
        <xdr:cNvPr id="135" name="Рисунок 268">
          <a:extLst>
            <a:ext uri="{FF2B5EF4-FFF2-40B4-BE49-F238E27FC236}">
              <a16:creationId xmlns:a16="http://schemas.microsoft.com/office/drawing/2014/main" xmlns="" id="{B2C1F73A-C65A-46DB-B973-7BE6FD4B2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32086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71</xdr:row>
      <xdr:rowOff>101600</xdr:rowOff>
    </xdr:from>
    <xdr:to>
      <xdr:col>1</xdr:col>
      <xdr:colOff>1587953</xdr:colOff>
      <xdr:row>71</xdr:row>
      <xdr:rowOff>1905000</xdr:rowOff>
    </xdr:to>
    <xdr:pic>
      <xdr:nvPicPr>
        <xdr:cNvPr id="136" name="Рисунок 270">
          <a:extLst>
            <a:ext uri="{FF2B5EF4-FFF2-40B4-BE49-F238E27FC236}">
              <a16:creationId xmlns:a16="http://schemas.microsoft.com/office/drawing/2014/main" xmlns="" id="{A51E3EF1-FBDA-4EC4-A1AD-168C25D47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34067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71</xdr:row>
      <xdr:rowOff>101600</xdr:rowOff>
    </xdr:from>
    <xdr:to>
      <xdr:col>2</xdr:col>
      <xdr:colOff>1587954</xdr:colOff>
      <xdr:row>71</xdr:row>
      <xdr:rowOff>1905000</xdr:rowOff>
    </xdr:to>
    <xdr:pic>
      <xdr:nvPicPr>
        <xdr:cNvPr id="137" name="Рисунок 272">
          <a:extLst>
            <a:ext uri="{FF2B5EF4-FFF2-40B4-BE49-F238E27FC236}">
              <a16:creationId xmlns:a16="http://schemas.microsoft.com/office/drawing/2014/main" xmlns="" id="{686F5AFA-CB16-4967-92D2-C7AA45ACD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34067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72</xdr:row>
      <xdr:rowOff>101600</xdr:rowOff>
    </xdr:from>
    <xdr:to>
      <xdr:col>1</xdr:col>
      <xdr:colOff>1587953</xdr:colOff>
      <xdr:row>72</xdr:row>
      <xdr:rowOff>1905000</xdr:rowOff>
    </xdr:to>
    <xdr:pic>
      <xdr:nvPicPr>
        <xdr:cNvPr id="138" name="Рисунок 274">
          <a:extLst>
            <a:ext uri="{FF2B5EF4-FFF2-40B4-BE49-F238E27FC236}">
              <a16:creationId xmlns:a16="http://schemas.microsoft.com/office/drawing/2014/main" xmlns="" id="{572EE3A4-D526-4E5A-978B-19F061347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36048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72</xdr:row>
      <xdr:rowOff>101600</xdr:rowOff>
    </xdr:from>
    <xdr:to>
      <xdr:col>2</xdr:col>
      <xdr:colOff>1587954</xdr:colOff>
      <xdr:row>72</xdr:row>
      <xdr:rowOff>1905000</xdr:rowOff>
    </xdr:to>
    <xdr:pic>
      <xdr:nvPicPr>
        <xdr:cNvPr id="139" name="Рисунок 276">
          <a:extLst>
            <a:ext uri="{FF2B5EF4-FFF2-40B4-BE49-F238E27FC236}">
              <a16:creationId xmlns:a16="http://schemas.microsoft.com/office/drawing/2014/main" xmlns="" id="{4385F68A-7DC8-4455-8301-B27F9A418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36048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73</xdr:row>
      <xdr:rowOff>101600</xdr:rowOff>
    </xdr:from>
    <xdr:to>
      <xdr:col>1</xdr:col>
      <xdr:colOff>1587953</xdr:colOff>
      <xdr:row>73</xdr:row>
      <xdr:rowOff>1905000</xdr:rowOff>
    </xdr:to>
    <xdr:pic>
      <xdr:nvPicPr>
        <xdr:cNvPr id="140" name="Рисунок 278">
          <a:extLst>
            <a:ext uri="{FF2B5EF4-FFF2-40B4-BE49-F238E27FC236}">
              <a16:creationId xmlns:a16="http://schemas.microsoft.com/office/drawing/2014/main" xmlns="" id="{50C5956C-AB6B-4F0F-A690-98E8D681C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38029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73</xdr:row>
      <xdr:rowOff>101600</xdr:rowOff>
    </xdr:from>
    <xdr:to>
      <xdr:col>2</xdr:col>
      <xdr:colOff>1587954</xdr:colOff>
      <xdr:row>73</xdr:row>
      <xdr:rowOff>1905000</xdr:rowOff>
    </xdr:to>
    <xdr:pic>
      <xdr:nvPicPr>
        <xdr:cNvPr id="141" name="Рисунок 280">
          <a:extLst>
            <a:ext uri="{FF2B5EF4-FFF2-40B4-BE49-F238E27FC236}">
              <a16:creationId xmlns:a16="http://schemas.microsoft.com/office/drawing/2014/main" xmlns="" id="{AAF9E436-3D6E-46A1-9D66-E27963449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38029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74</xdr:row>
      <xdr:rowOff>101600</xdr:rowOff>
    </xdr:from>
    <xdr:to>
      <xdr:col>1</xdr:col>
      <xdr:colOff>1587953</xdr:colOff>
      <xdr:row>74</xdr:row>
      <xdr:rowOff>1905000</xdr:rowOff>
    </xdr:to>
    <xdr:pic>
      <xdr:nvPicPr>
        <xdr:cNvPr id="142" name="Рисунок 282">
          <a:extLst>
            <a:ext uri="{FF2B5EF4-FFF2-40B4-BE49-F238E27FC236}">
              <a16:creationId xmlns:a16="http://schemas.microsoft.com/office/drawing/2014/main" xmlns="" id="{21F8EDA5-B338-4359-BE6A-A8689EB8A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40011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74</xdr:row>
      <xdr:rowOff>101600</xdr:rowOff>
    </xdr:from>
    <xdr:to>
      <xdr:col>2</xdr:col>
      <xdr:colOff>1587954</xdr:colOff>
      <xdr:row>74</xdr:row>
      <xdr:rowOff>1905000</xdr:rowOff>
    </xdr:to>
    <xdr:pic>
      <xdr:nvPicPr>
        <xdr:cNvPr id="143" name="Рисунок 284">
          <a:extLst>
            <a:ext uri="{FF2B5EF4-FFF2-40B4-BE49-F238E27FC236}">
              <a16:creationId xmlns:a16="http://schemas.microsoft.com/office/drawing/2014/main" xmlns="" id="{DC36BF08-9ADA-4F2C-9EBD-929AB02F8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40011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75</xdr:row>
      <xdr:rowOff>101600</xdr:rowOff>
    </xdr:from>
    <xdr:to>
      <xdr:col>1</xdr:col>
      <xdr:colOff>1587953</xdr:colOff>
      <xdr:row>75</xdr:row>
      <xdr:rowOff>1905000</xdr:rowOff>
    </xdr:to>
    <xdr:pic>
      <xdr:nvPicPr>
        <xdr:cNvPr id="144" name="Рисунок 286">
          <a:extLst>
            <a:ext uri="{FF2B5EF4-FFF2-40B4-BE49-F238E27FC236}">
              <a16:creationId xmlns:a16="http://schemas.microsoft.com/office/drawing/2014/main" xmlns="" id="{FDF82EE1-9AD6-44E2-9E3D-CD7AF3AA9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41992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75</xdr:row>
      <xdr:rowOff>101600</xdr:rowOff>
    </xdr:from>
    <xdr:to>
      <xdr:col>2</xdr:col>
      <xdr:colOff>1587954</xdr:colOff>
      <xdr:row>75</xdr:row>
      <xdr:rowOff>1905000</xdr:rowOff>
    </xdr:to>
    <xdr:pic>
      <xdr:nvPicPr>
        <xdr:cNvPr id="145" name="Рисунок 288">
          <a:extLst>
            <a:ext uri="{FF2B5EF4-FFF2-40B4-BE49-F238E27FC236}">
              <a16:creationId xmlns:a16="http://schemas.microsoft.com/office/drawing/2014/main" xmlns="" id="{48CE3C5F-7AD2-4775-A23F-32CB3A52B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41992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76</xdr:row>
      <xdr:rowOff>101600</xdr:rowOff>
    </xdr:from>
    <xdr:to>
      <xdr:col>1</xdr:col>
      <xdr:colOff>1587953</xdr:colOff>
      <xdr:row>76</xdr:row>
      <xdr:rowOff>1905000</xdr:rowOff>
    </xdr:to>
    <xdr:pic>
      <xdr:nvPicPr>
        <xdr:cNvPr id="146" name="Рисунок 290">
          <a:extLst>
            <a:ext uri="{FF2B5EF4-FFF2-40B4-BE49-F238E27FC236}">
              <a16:creationId xmlns:a16="http://schemas.microsoft.com/office/drawing/2014/main" xmlns="" id="{6160D351-8B6A-4CE7-9D67-BC49CFC4E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43973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76</xdr:row>
      <xdr:rowOff>101600</xdr:rowOff>
    </xdr:from>
    <xdr:to>
      <xdr:col>2</xdr:col>
      <xdr:colOff>1587954</xdr:colOff>
      <xdr:row>76</xdr:row>
      <xdr:rowOff>1905000</xdr:rowOff>
    </xdr:to>
    <xdr:pic>
      <xdr:nvPicPr>
        <xdr:cNvPr id="147" name="Рисунок 292">
          <a:extLst>
            <a:ext uri="{FF2B5EF4-FFF2-40B4-BE49-F238E27FC236}">
              <a16:creationId xmlns:a16="http://schemas.microsoft.com/office/drawing/2014/main" xmlns="" id="{D80FC8A5-9045-4B59-938B-1AC164507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43973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77</xdr:row>
      <xdr:rowOff>101600</xdr:rowOff>
    </xdr:from>
    <xdr:to>
      <xdr:col>1</xdr:col>
      <xdr:colOff>1587953</xdr:colOff>
      <xdr:row>77</xdr:row>
      <xdr:rowOff>1905000</xdr:rowOff>
    </xdr:to>
    <xdr:pic>
      <xdr:nvPicPr>
        <xdr:cNvPr id="148" name="Рисунок 294">
          <a:extLst>
            <a:ext uri="{FF2B5EF4-FFF2-40B4-BE49-F238E27FC236}">
              <a16:creationId xmlns:a16="http://schemas.microsoft.com/office/drawing/2014/main" xmlns="" id="{C1F6A55C-CC63-42D6-B215-019D101C7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45954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77</xdr:row>
      <xdr:rowOff>101600</xdr:rowOff>
    </xdr:from>
    <xdr:to>
      <xdr:col>2</xdr:col>
      <xdr:colOff>1587954</xdr:colOff>
      <xdr:row>77</xdr:row>
      <xdr:rowOff>1905000</xdr:rowOff>
    </xdr:to>
    <xdr:pic>
      <xdr:nvPicPr>
        <xdr:cNvPr id="149" name="Рисунок 296">
          <a:extLst>
            <a:ext uri="{FF2B5EF4-FFF2-40B4-BE49-F238E27FC236}">
              <a16:creationId xmlns:a16="http://schemas.microsoft.com/office/drawing/2014/main" xmlns="" id="{38C942CE-75A9-4B53-A7C4-910C34E970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45954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78</xdr:row>
      <xdr:rowOff>101600</xdr:rowOff>
    </xdr:from>
    <xdr:to>
      <xdr:col>1</xdr:col>
      <xdr:colOff>1587953</xdr:colOff>
      <xdr:row>78</xdr:row>
      <xdr:rowOff>1905000</xdr:rowOff>
    </xdr:to>
    <xdr:pic>
      <xdr:nvPicPr>
        <xdr:cNvPr id="150" name="Рисунок 298">
          <a:extLst>
            <a:ext uri="{FF2B5EF4-FFF2-40B4-BE49-F238E27FC236}">
              <a16:creationId xmlns:a16="http://schemas.microsoft.com/office/drawing/2014/main" xmlns="" id="{FE363C77-74EA-40BB-B0A1-EE4E12B6C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47935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78</xdr:row>
      <xdr:rowOff>101600</xdr:rowOff>
    </xdr:from>
    <xdr:to>
      <xdr:col>2</xdr:col>
      <xdr:colOff>1587954</xdr:colOff>
      <xdr:row>78</xdr:row>
      <xdr:rowOff>1905000</xdr:rowOff>
    </xdr:to>
    <xdr:pic>
      <xdr:nvPicPr>
        <xdr:cNvPr id="151" name="Рисунок 300">
          <a:extLst>
            <a:ext uri="{FF2B5EF4-FFF2-40B4-BE49-F238E27FC236}">
              <a16:creationId xmlns:a16="http://schemas.microsoft.com/office/drawing/2014/main" xmlns="" id="{F50AAF56-BAD0-4A1A-A738-DB3034220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47935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79</xdr:row>
      <xdr:rowOff>101600</xdr:rowOff>
    </xdr:from>
    <xdr:to>
      <xdr:col>1</xdr:col>
      <xdr:colOff>1587953</xdr:colOff>
      <xdr:row>79</xdr:row>
      <xdr:rowOff>1905000</xdr:rowOff>
    </xdr:to>
    <xdr:pic>
      <xdr:nvPicPr>
        <xdr:cNvPr id="152" name="Рисунок 302">
          <a:extLst>
            <a:ext uri="{FF2B5EF4-FFF2-40B4-BE49-F238E27FC236}">
              <a16:creationId xmlns:a16="http://schemas.microsoft.com/office/drawing/2014/main" xmlns="" id="{D8411C34-0AB1-48BA-B371-C2377658D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49917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79</xdr:row>
      <xdr:rowOff>101600</xdr:rowOff>
    </xdr:from>
    <xdr:to>
      <xdr:col>2</xdr:col>
      <xdr:colOff>1587954</xdr:colOff>
      <xdr:row>79</xdr:row>
      <xdr:rowOff>1905000</xdr:rowOff>
    </xdr:to>
    <xdr:pic>
      <xdr:nvPicPr>
        <xdr:cNvPr id="153" name="Рисунок 304">
          <a:extLst>
            <a:ext uri="{FF2B5EF4-FFF2-40B4-BE49-F238E27FC236}">
              <a16:creationId xmlns:a16="http://schemas.microsoft.com/office/drawing/2014/main" xmlns="" id="{31359E58-4234-4EF4-82A6-2F27346ED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49917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80</xdr:row>
      <xdr:rowOff>101600</xdr:rowOff>
    </xdr:from>
    <xdr:to>
      <xdr:col>1</xdr:col>
      <xdr:colOff>1587953</xdr:colOff>
      <xdr:row>80</xdr:row>
      <xdr:rowOff>1905000</xdr:rowOff>
    </xdr:to>
    <xdr:pic>
      <xdr:nvPicPr>
        <xdr:cNvPr id="154" name="Рисунок 306">
          <a:extLst>
            <a:ext uri="{FF2B5EF4-FFF2-40B4-BE49-F238E27FC236}">
              <a16:creationId xmlns:a16="http://schemas.microsoft.com/office/drawing/2014/main" xmlns="" id="{7BEBF1CD-4E0A-482E-8AE0-E7BE07D0A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51898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80</xdr:row>
      <xdr:rowOff>101600</xdr:rowOff>
    </xdr:from>
    <xdr:to>
      <xdr:col>2</xdr:col>
      <xdr:colOff>1587954</xdr:colOff>
      <xdr:row>80</xdr:row>
      <xdr:rowOff>1905000</xdr:rowOff>
    </xdr:to>
    <xdr:pic>
      <xdr:nvPicPr>
        <xdr:cNvPr id="155" name="Рисунок 308">
          <a:extLst>
            <a:ext uri="{FF2B5EF4-FFF2-40B4-BE49-F238E27FC236}">
              <a16:creationId xmlns:a16="http://schemas.microsoft.com/office/drawing/2014/main" xmlns="" id="{D2BB221A-B946-4973-A941-57652F98C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51898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81</xdr:row>
      <xdr:rowOff>101600</xdr:rowOff>
    </xdr:from>
    <xdr:to>
      <xdr:col>1</xdr:col>
      <xdr:colOff>1587953</xdr:colOff>
      <xdr:row>81</xdr:row>
      <xdr:rowOff>1905000</xdr:rowOff>
    </xdr:to>
    <xdr:pic>
      <xdr:nvPicPr>
        <xdr:cNvPr id="156" name="Рисунок 310">
          <a:extLst>
            <a:ext uri="{FF2B5EF4-FFF2-40B4-BE49-F238E27FC236}">
              <a16:creationId xmlns:a16="http://schemas.microsoft.com/office/drawing/2014/main" xmlns="" id="{601873BF-E216-4302-95B3-6BFF87EC0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53879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81</xdr:row>
      <xdr:rowOff>101600</xdr:rowOff>
    </xdr:from>
    <xdr:to>
      <xdr:col>2</xdr:col>
      <xdr:colOff>1587954</xdr:colOff>
      <xdr:row>81</xdr:row>
      <xdr:rowOff>1905000</xdr:rowOff>
    </xdr:to>
    <xdr:pic>
      <xdr:nvPicPr>
        <xdr:cNvPr id="157" name="Рисунок 312">
          <a:extLst>
            <a:ext uri="{FF2B5EF4-FFF2-40B4-BE49-F238E27FC236}">
              <a16:creationId xmlns:a16="http://schemas.microsoft.com/office/drawing/2014/main" xmlns="" id="{7FC0914A-AF0D-4EDB-B541-21BE4638D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53879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82</xdr:row>
      <xdr:rowOff>101600</xdr:rowOff>
    </xdr:from>
    <xdr:to>
      <xdr:col>1</xdr:col>
      <xdr:colOff>1587953</xdr:colOff>
      <xdr:row>82</xdr:row>
      <xdr:rowOff>1905000</xdr:rowOff>
    </xdr:to>
    <xdr:pic>
      <xdr:nvPicPr>
        <xdr:cNvPr id="158" name="Рисунок 314">
          <a:extLst>
            <a:ext uri="{FF2B5EF4-FFF2-40B4-BE49-F238E27FC236}">
              <a16:creationId xmlns:a16="http://schemas.microsoft.com/office/drawing/2014/main" xmlns="" id="{E553CF9A-66C2-45E4-837C-8311973DF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55860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82</xdr:row>
      <xdr:rowOff>101600</xdr:rowOff>
    </xdr:from>
    <xdr:to>
      <xdr:col>2</xdr:col>
      <xdr:colOff>1587954</xdr:colOff>
      <xdr:row>82</xdr:row>
      <xdr:rowOff>1905000</xdr:rowOff>
    </xdr:to>
    <xdr:pic>
      <xdr:nvPicPr>
        <xdr:cNvPr id="159" name="Рисунок 316">
          <a:extLst>
            <a:ext uri="{FF2B5EF4-FFF2-40B4-BE49-F238E27FC236}">
              <a16:creationId xmlns:a16="http://schemas.microsoft.com/office/drawing/2014/main" xmlns="" id="{9FFA9A1D-079D-45E9-B860-018F5F97E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55860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83</xdr:row>
      <xdr:rowOff>101600</xdr:rowOff>
    </xdr:from>
    <xdr:to>
      <xdr:col>1</xdr:col>
      <xdr:colOff>1587953</xdr:colOff>
      <xdr:row>83</xdr:row>
      <xdr:rowOff>1905000</xdr:rowOff>
    </xdr:to>
    <xdr:pic>
      <xdr:nvPicPr>
        <xdr:cNvPr id="160" name="Рисунок 318">
          <a:extLst>
            <a:ext uri="{FF2B5EF4-FFF2-40B4-BE49-F238E27FC236}">
              <a16:creationId xmlns:a16="http://schemas.microsoft.com/office/drawing/2014/main" xmlns="" id="{8672ABBB-8AE4-4603-888D-0EA1C5ADC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57841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83</xdr:row>
      <xdr:rowOff>101600</xdr:rowOff>
    </xdr:from>
    <xdr:to>
      <xdr:col>2</xdr:col>
      <xdr:colOff>1587954</xdr:colOff>
      <xdr:row>83</xdr:row>
      <xdr:rowOff>1905000</xdr:rowOff>
    </xdr:to>
    <xdr:pic>
      <xdr:nvPicPr>
        <xdr:cNvPr id="161" name="Рисунок 320">
          <a:extLst>
            <a:ext uri="{FF2B5EF4-FFF2-40B4-BE49-F238E27FC236}">
              <a16:creationId xmlns:a16="http://schemas.microsoft.com/office/drawing/2014/main" xmlns="" id="{BEC78AD2-5121-431F-B1F2-BB1A2551B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57841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84</xdr:row>
      <xdr:rowOff>101600</xdr:rowOff>
    </xdr:from>
    <xdr:to>
      <xdr:col>1</xdr:col>
      <xdr:colOff>1587953</xdr:colOff>
      <xdr:row>84</xdr:row>
      <xdr:rowOff>1905000</xdr:rowOff>
    </xdr:to>
    <xdr:pic>
      <xdr:nvPicPr>
        <xdr:cNvPr id="162" name="Рисунок 322">
          <a:extLst>
            <a:ext uri="{FF2B5EF4-FFF2-40B4-BE49-F238E27FC236}">
              <a16:creationId xmlns:a16="http://schemas.microsoft.com/office/drawing/2014/main" xmlns="" id="{9199C766-F4ED-4AA5-86BD-9034797DC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59823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84</xdr:row>
      <xdr:rowOff>101600</xdr:rowOff>
    </xdr:from>
    <xdr:to>
      <xdr:col>2</xdr:col>
      <xdr:colOff>1587954</xdr:colOff>
      <xdr:row>84</xdr:row>
      <xdr:rowOff>1905000</xdr:rowOff>
    </xdr:to>
    <xdr:pic>
      <xdr:nvPicPr>
        <xdr:cNvPr id="163" name="Рисунок 324">
          <a:extLst>
            <a:ext uri="{FF2B5EF4-FFF2-40B4-BE49-F238E27FC236}">
              <a16:creationId xmlns:a16="http://schemas.microsoft.com/office/drawing/2014/main" xmlns="" id="{5BA8AC20-7CAF-4F44-A55C-1788E579A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59823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85</xdr:row>
      <xdr:rowOff>101600</xdr:rowOff>
    </xdr:from>
    <xdr:to>
      <xdr:col>1</xdr:col>
      <xdr:colOff>1587953</xdr:colOff>
      <xdr:row>85</xdr:row>
      <xdr:rowOff>1905000</xdr:rowOff>
    </xdr:to>
    <xdr:pic>
      <xdr:nvPicPr>
        <xdr:cNvPr id="164" name="Рисунок 326">
          <a:extLst>
            <a:ext uri="{FF2B5EF4-FFF2-40B4-BE49-F238E27FC236}">
              <a16:creationId xmlns:a16="http://schemas.microsoft.com/office/drawing/2014/main" xmlns="" id="{B51F3640-F8E1-43B0-8616-02134B6A7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61804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85</xdr:row>
      <xdr:rowOff>101600</xdr:rowOff>
    </xdr:from>
    <xdr:to>
      <xdr:col>2</xdr:col>
      <xdr:colOff>1587954</xdr:colOff>
      <xdr:row>85</xdr:row>
      <xdr:rowOff>1905000</xdr:rowOff>
    </xdr:to>
    <xdr:pic>
      <xdr:nvPicPr>
        <xdr:cNvPr id="165" name="Рисунок 328">
          <a:extLst>
            <a:ext uri="{FF2B5EF4-FFF2-40B4-BE49-F238E27FC236}">
              <a16:creationId xmlns:a16="http://schemas.microsoft.com/office/drawing/2014/main" xmlns="" id="{5BECAAB1-8A20-40E3-AC22-85397BF0E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61804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86</xdr:row>
      <xdr:rowOff>101600</xdr:rowOff>
    </xdr:from>
    <xdr:to>
      <xdr:col>1</xdr:col>
      <xdr:colOff>1587953</xdr:colOff>
      <xdr:row>86</xdr:row>
      <xdr:rowOff>1905000</xdr:rowOff>
    </xdr:to>
    <xdr:pic>
      <xdr:nvPicPr>
        <xdr:cNvPr id="166" name="Рисунок 330">
          <a:extLst>
            <a:ext uri="{FF2B5EF4-FFF2-40B4-BE49-F238E27FC236}">
              <a16:creationId xmlns:a16="http://schemas.microsoft.com/office/drawing/2014/main" xmlns="" id="{8B4BD2DD-BB39-4691-AC72-2BC66CEAE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63785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86</xdr:row>
      <xdr:rowOff>101600</xdr:rowOff>
    </xdr:from>
    <xdr:to>
      <xdr:col>2</xdr:col>
      <xdr:colOff>1587954</xdr:colOff>
      <xdr:row>86</xdr:row>
      <xdr:rowOff>1905000</xdr:rowOff>
    </xdr:to>
    <xdr:pic>
      <xdr:nvPicPr>
        <xdr:cNvPr id="167" name="Рисунок 332">
          <a:extLst>
            <a:ext uri="{FF2B5EF4-FFF2-40B4-BE49-F238E27FC236}">
              <a16:creationId xmlns:a16="http://schemas.microsoft.com/office/drawing/2014/main" xmlns="" id="{E6A25E13-BE44-4C8F-A97F-ED608DE3C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63785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87</xdr:row>
      <xdr:rowOff>101600</xdr:rowOff>
    </xdr:from>
    <xdr:to>
      <xdr:col>1</xdr:col>
      <xdr:colOff>1587953</xdr:colOff>
      <xdr:row>87</xdr:row>
      <xdr:rowOff>1905000</xdr:rowOff>
    </xdr:to>
    <xdr:pic>
      <xdr:nvPicPr>
        <xdr:cNvPr id="168" name="Рисунок 334">
          <a:extLst>
            <a:ext uri="{FF2B5EF4-FFF2-40B4-BE49-F238E27FC236}">
              <a16:creationId xmlns:a16="http://schemas.microsoft.com/office/drawing/2014/main" xmlns="" id="{2B60AD78-0646-4BEA-B3C4-33E0573F5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65766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87</xdr:row>
      <xdr:rowOff>101600</xdr:rowOff>
    </xdr:from>
    <xdr:to>
      <xdr:col>2</xdr:col>
      <xdr:colOff>1587954</xdr:colOff>
      <xdr:row>87</xdr:row>
      <xdr:rowOff>1905000</xdr:rowOff>
    </xdr:to>
    <xdr:pic>
      <xdr:nvPicPr>
        <xdr:cNvPr id="169" name="Рисунок 336">
          <a:extLst>
            <a:ext uri="{FF2B5EF4-FFF2-40B4-BE49-F238E27FC236}">
              <a16:creationId xmlns:a16="http://schemas.microsoft.com/office/drawing/2014/main" xmlns="" id="{471770BF-6EAB-4609-A1D1-D19B8C829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65766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88</xdr:row>
      <xdr:rowOff>101600</xdr:rowOff>
    </xdr:from>
    <xdr:to>
      <xdr:col>1</xdr:col>
      <xdr:colOff>1587953</xdr:colOff>
      <xdr:row>88</xdr:row>
      <xdr:rowOff>1905000</xdr:rowOff>
    </xdr:to>
    <xdr:pic>
      <xdr:nvPicPr>
        <xdr:cNvPr id="170" name="Рисунок 338">
          <a:extLst>
            <a:ext uri="{FF2B5EF4-FFF2-40B4-BE49-F238E27FC236}">
              <a16:creationId xmlns:a16="http://schemas.microsoft.com/office/drawing/2014/main" xmlns="" id="{ED95A06B-B776-4EB8-AF77-F0A5F27E7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67747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88</xdr:row>
      <xdr:rowOff>101600</xdr:rowOff>
    </xdr:from>
    <xdr:to>
      <xdr:col>2</xdr:col>
      <xdr:colOff>1587954</xdr:colOff>
      <xdr:row>88</xdr:row>
      <xdr:rowOff>1905000</xdr:rowOff>
    </xdr:to>
    <xdr:pic>
      <xdr:nvPicPr>
        <xdr:cNvPr id="171" name="Рисунок 340">
          <a:extLst>
            <a:ext uri="{FF2B5EF4-FFF2-40B4-BE49-F238E27FC236}">
              <a16:creationId xmlns:a16="http://schemas.microsoft.com/office/drawing/2014/main" xmlns="" id="{0C23FDE8-C181-4E25-BC6E-A9C68DE8C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67747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89</xdr:row>
      <xdr:rowOff>101600</xdr:rowOff>
    </xdr:from>
    <xdr:to>
      <xdr:col>1</xdr:col>
      <xdr:colOff>1587953</xdr:colOff>
      <xdr:row>89</xdr:row>
      <xdr:rowOff>1905000</xdr:rowOff>
    </xdr:to>
    <xdr:pic>
      <xdr:nvPicPr>
        <xdr:cNvPr id="172" name="Рисунок 342">
          <a:extLst>
            <a:ext uri="{FF2B5EF4-FFF2-40B4-BE49-F238E27FC236}">
              <a16:creationId xmlns:a16="http://schemas.microsoft.com/office/drawing/2014/main" xmlns="" id="{7F0C5329-6CA5-4504-9362-B4D288929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69729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89</xdr:row>
      <xdr:rowOff>101600</xdr:rowOff>
    </xdr:from>
    <xdr:to>
      <xdr:col>2</xdr:col>
      <xdr:colOff>1587954</xdr:colOff>
      <xdr:row>89</xdr:row>
      <xdr:rowOff>1905000</xdr:rowOff>
    </xdr:to>
    <xdr:pic>
      <xdr:nvPicPr>
        <xdr:cNvPr id="173" name="Рисунок 344">
          <a:extLst>
            <a:ext uri="{FF2B5EF4-FFF2-40B4-BE49-F238E27FC236}">
              <a16:creationId xmlns:a16="http://schemas.microsoft.com/office/drawing/2014/main" xmlns="" id="{D798D4DC-6728-488F-82B5-8332D054B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69729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90</xdr:row>
      <xdr:rowOff>101600</xdr:rowOff>
    </xdr:from>
    <xdr:to>
      <xdr:col>1</xdr:col>
      <xdr:colOff>1587953</xdr:colOff>
      <xdr:row>90</xdr:row>
      <xdr:rowOff>1905000</xdr:rowOff>
    </xdr:to>
    <xdr:pic>
      <xdr:nvPicPr>
        <xdr:cNvPr id="174" name="Рисунок 346">
          <a:extLst>
            <a:ext uri="{FF2B5EF4-FFF2-40B4-BE49-F238E27FC236}">
              <a16:creationId xmlns:a16="http://schemas.microsoft.com/office/drawing/2014/main" xmlns="" id="{EA8D0DD8-D591-49ED-885A-1E293297B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71710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90</xdr:row>
      <xdr:rowOff>101600</xdr:rowOff>
    </xdr:from>
    <xdr:to>
      <xdr:col>2</xdr:col>
      <xdr:colOff>1587954</xdr:colOff>
      <xdr:row>90</xdr:row>
      <xdr:rowOff>1905000</xdr:rowOff>
    </xdr:to>
    <xdr:pic>
      <xdr:nvPicPr>
        <xdr:cNvPr id="175" name="Рисунок 348">
          <a:extLst>
            <a:ext uri="{FF2B5EF4-FFF2-40B4-BE49-F238E27FC236}">
              <a16:creationId xmlns:a16="http://schemas.microsoft.com/office/drawing/2014/main" xmlns="" id="{227D4C37-BE60-47B1-9544-86FAFFE88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71710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91</xdr:row>
      <xdr:rowOff>101600</xdr:rowOff>
    </xdr:from>
    <xdr:to>
      <xdr:col>1</xdr:col>
      <xdr:colOff>1587953</xdr:colOff>
      <xdr:row>91</xdr:row>
      <xdr:rowOff>1905000</xdr:rowOff>
    </xdr:to>
    <xdr:pic>
      <xdr:nvPicPr>
        <xdr:cNvPr id="176" name="Рисунок 350">
          <a:extLst>
            <a:ext uri="{FF2B5EF4-FFF2-40B4-BE49-F238E27FC236}">
              <a16:creationId xmlns:a16="http://schemas.microsoft.com/office/drawing/2014/main" xmlns="" id="{3D942486-4FED-402E-84F0-3AE967135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73691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91</xdr:row>
      <xdr:rowOff>101600</xdr:rowOff>
    </xdr:from>
    <xdr:to>
      <xdr:col>2</xdr:col>
      <xdr:colOff>1587954</xdr:colOff>
      <xdr:row>91</xdr:row>
      <xdr:rowOff>1905000</xdr:rowOff>
    </xdr:to>
    <xdr:pic>
      <xdr:nvPicPr>
        <xdr:cNvPr id="177" name="Рисунок 352">
          <a:extLst>
            <a:ext uri="{FF2B5EF4-FFF2-40B4-BE49-F238E27FC236}">
              <a16:creationId xmlns:a16="http://schemas.microsoft.com/office/drawing/2014/main" xmlns="" id="{F15CE795-13F9-469F-A54F-DAA912B90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73691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92</xdr:row>
      <xdr:rowOff>101600</xdr:rowOff>
    </xdr:from>
    <xdr:to>
      <xdr:col>1</xdr:col>
      <xdr:colOff>1587953</xdr:colOff>
      <xdr:row>92</xdr:row>
      <xdr:rowOff>1905000</xdr:rowOff>
    </xdr:to>
    <xdr:pic>
      <xdr:nvPicPr>
        <xdr:cNvPr id="178" name="Рисунок 354">
          <a:extLst>
            <a:ext uri="{FF2B5EF4-FFF2-40B4-BE49-F238E27FC236}">
              <a16:creationId xmlns:a16="http://schemas.microsoft.com/office/drawing/2014/main" xmlns="" id="{5BC26AFA-68F3-479A-9EB0-BF01949B6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75672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92</xdr:row>
      <xdr:rowOff>101600</xdr:rowOff>
    </xdr:from>
    <xdr:to>
      <xdr:col>2</xdr:col>
      <xdr:colOff>1587954</xdr:colOff>
      <xdr:row>92</xdr:row>
      <xdr:rowOff>1905000</xdr:rowOff>
    </xdr:to>
    <xdr:pic>
      <xdr:nvPicPr>
        <xdr:cNvPr id="179" name="Рисунок 356">
          <a:extLst>
            <a:ext uri="{FF2B5EF4-FFF2-40B4-BE49-F238E27FC236}">
              <a16:creationId xmlns:a16="http://schemas.microsoft.com/office/drawing/2014/main" xmlns="" id="{7D587940-E552-4FFF-91EB-48A6C08761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75672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93</xdr:row>
      <xdr:rowOff>101600</xdr:rowOff>
    </xdr:from>
    <xdr:to>
      <xdr:col>1</xdr:col>
      <xdr:colOff>1587953</xdr:colOff>
      <xdr:row>93</xdr:row>
      <xdr:rowOff>1905000</xdr:rowOff>
    </xdr:to>
    <xdr:pic>
      <xdr:nvPicPr>
        <xdr:cNvPr id="180" name="Рисунок 358">
          <a:extLst>
            <a:ext uri="{FF2B5EF4-FFF2-40B4-BE49-F238E27FC236}">
              <a16:creationId xmlns:a16="http://schemas.microsoft.com/office/drawing/2014/main" xmlns="" id="{00384DB3-8CE7-4316-B517-2865450BB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77653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93</xdr:row>
      <xdr:rowOff>101600</xdr:rowOff>
    </xdr:from>
    <xdr:to>
      <xdr:col>2</xdr:col>
      <xdr:colOff>1587954</xdr:colOff>
      <xdr:row>93</xdr:row>
      <xdr:rowOff>1905000</xdr:rowOff>
    </xdr:to>
    <xdr:pic>
      <xdr:nvPicPr>
        <xdr:cNvPr id="181" name="Рисунок 360">
          <a:extLst>
            <a:ext uri="{FF2B5EF4-FFF2-40B4-BE49-F238E27FC236}">
              <a16:creationId xmlns:a16="http://schemas.microsoft.com/office/drawing/2014/main" xmlns="" id="{33981423-2B97-404E-98E5-DC9DF50F1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77653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94</xdr:row>
      <xdr:rowOff>101600</xdr:rowOff>
    </xdr:from>
    <xdr:to>
      <xdr:col>1</xdr:col>
      <xdr:colOff>1587953</xdr:colOff>
      <xdr:row>94</xdr:row>
      <xdr:rowOff>1905000</xdr:rowOff>
    </xdr:to>
    <xdr:pic>
      <xdr:nvPicPr>
        <xdr:cNvPr id="182" name="Рисунок 362">
          <a:extLst>
            <a:ext uri="{FF2B5EF4-FFF2-40B4-BE49-F238E27FC236}">
              <a16:creationId xmlns:a16="http://schemas.microsoft.com/office/drawing/2014/main" xmlns="" id="{9BE4111D-A81F-47AC-99DA-AACC36794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79635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94</xdr:row>
      <xdr:rowOff>101600</xdr:rowOff>
    </xdr:from>
    <xdr:to>
      <xdr:col>2</xdr:col>
      <xdr:colOff>1587954</xdr:colOff>
      <xdr:row>94</xdr:row>
      <xdr:rowOff>1905000</xdr:rowOff>
    </xdr:to>
    <xdr:pic>
      <xdr:nvPicPr>
        <xdr:cNvPr id="183" name="Рисунок 364">
          <a:extLst>
            <a:ext uri="{FF2B5EF4-FFF2-40B4-BE49-F238E27FC236}">
              <a16:creationId xmlns:a16="http://schemas.microsoft.com/office/drawing/2014/main" xmlns="" id="{5F38CB2A-59FB-4A94-B536-30AAC40EA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79635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95</xdr:row>
      <xdr:rowOff>101600</xdr:rowOff>
    </xdr:from>
    <xdr:to>
      <xdr:col>1</xdr:col>
      <xdr:colOff>1587953</xdr:colOff>
      <xdr:row>95</xdr:row>
      <xdr:rowOff>1905000</xdr:rowOff>
    </xdr:to>
    <xdr:pic>
      <xdr:nvPicPr>
        <xdr:cNvPr id="184" name="Рисунок 366">
          <a:extLst>
            <a:ext uri="{FF2B5EF4-FFF2-40B4-BE49-F238E27FC236}">
              <a16:creationId xmlns:a16="http://schemas.microsoft.com/office/drawing/2014/main" xmlns="" id="{87B1A0D5-EF62-4C01-9E51-2E9F31AB8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81616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95</xdr:row>
      <xdr:rowOff>101600</xdr:rowOff>
    </xdr:from>
    <xdr:to>
      <xdr:col>2</xdr:col>
      <xdr:colOff>1587954</xdr:colOff>
      <xdr:row>95</xdr:row>
      <xdr:rowOff>1905000</xdr:rowOff>
    </xdr:to>
    <xdr:pic>
      <xdr:nvPicPr>
        <xdr:cNvPr id="185" name="Рисунок 368">
          <a:extLst>
            <a:ext uri="{FF2B5EF4-FFF2-40B4-BE49-F238E27FC236}">
              <a16:creationId xmlns:a16="http://schemas.microsoft.com/office/drawing/2014/main" xmlns="" id="{ACBE92EF-A036-4FD9-B8B1-2BFA54A67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81616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96</xdr:row>
      <xdr:rowOff>101600</xdr:rowOff>
    </xdr:from>
    <xdr:to>
      <xdr:col>1</xdr:col>
      <xdr:colOff>1587953</xdr:colOff>
      <xdr:row>96</xdr:row>
      <xdr:rowOff>1905000</xdr:rowOff>
    </xdr:to>
    <xdr:pic>
      <xdr:nvPicPr>
        <xdr:cNvPr id="186" name="Рисунок 370">
          <a:extLst>
            <a:ext uri="{FF2B5EF4-FFF2-40B4-BE49-F238E27FC236}">
              <a16:creationId xmlns:a16="http://schemas.microsoft.com/office/drawing/2014/main" xmlns="" id="{73B65410-EA0F-4952-9B57-0472C13A9F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83597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96</xdr:row>
      <xdr:rowOff>101600</xdr:rowOff>
    </xdr:from>
    <xdr:to>
      <xdr:col>2</xdr:col>
      <xdr:colOff>1587954</xdr:colOff>
      <xdr:row>96</xdr:row>
      <xdr:rowOff>1905000</xdr:rowOff>
    </xdr:to>
    <xdr:pic>
      <xdr:nvPicPr>
        <xdr:cNvPr id="187" name="Рисунок 372">
          <a:extLst>
            <a:ext uri="{FF2B5EF4-FFF2-40B4-BE49-F238E27FC236}">
              <a16:creationId xmlns:a16="http://schemas.microsoft.com/office/drawing/2014/main" xmlns="" id="{282F856B-B9DA-4106-94E1-3EE07B354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83597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97</xdr:row>
      <xdr:rowOff>101600</xdr:rowOff>
    </xdr:from>
    <xdr:to>
      <xdr:col>1</xdr:col>
      <xdr:colOff>1587953</xdr:colOff>
      <xdr:row>97</xdr:row>
      <xdr:rowOff>1905000</xdr:rowOff>
    </xdr:to>
    <xdr:pic>
      <xdr:nvPicPr>
        <xdr:cNvPr id="188" name="Рисунок 374">
          <a:extLst>
            <a:ext uri="{FF2B5EF4-FFF2-40B4-BE49-F238E27FC236}">
              <a16:creationId xmlns:a16="http://schemas.microsoft.com/office/drawing/2014/main" xmlns="" id="{A367ECD5-826B-4B24-B960-EAB2A97FC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85578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97</xdr:row>
      <xdr:rowOff>101600</xdr:rowOff>
    </xdr:from>
    <xdr:to>
      <xdr:col>2</xdr:col>
      <xdr:colOff>1587954</xdr:colOff>
      <xdr:row>97</xdr:row>
      <xdr:rowOff>1905000</xdr:rowOff>
    </xdr:to>
    <xdr:pic>
      <xdr:nvPicPr>
        <xdr:cNvPr id="189" name="Рисунок 376">
          <a:extLst>
            <a:ext uri="{FF2B5EF4-FFF2-40B4-BE49-F238E27FC236}">
              <a16:creationId xmlns:a16="http://schemas.microsoft.com/office/drawing/2014/main" xmlns="" id="{841C0D1E-9288-4693-B5A1-5A94F2BC0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85578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98</xdr:row>
      <xdr:rowOff>101600</xdr:rowOff>
    </xdr:from>
    <xdr:to>
      <xdr:col>1</xdr:col>
      <xdr:colOff>1587953</xdr:colOff>
      <xdr:row>98</xdr:row>
      <xdr:rowOff>1905000</xdr:rowOff>
    </xdr:to>
    <xdr:pic>
      <xdr:nvPicPr>
        <xdr:cNvPr id="190" name="Рисунок 378">
          <a:extLst>
            <a:ext uri="{FF2B5EF4-FFF2-40B4-BE49-F238E27FC236}">
              <a16:creationId xmlns:a16="http://schemas.microsoft.com/office/drawing/2014/main" xmlns="" id="{22148DB0-C27A-4B68-8C60-48A2A1A03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87559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98</xdr:row>
      <xdr:rowOff>101600</xdr:rowOff>
    </xdr:from>
    <xdr:to>
      <xdr:col>2</xdr:col>
      <xdr:colOff>1587954</xdr:colOff>
      <xdr:row>98</xdr:row>
      <xdr:rowOff>1905000</xdr:rowOff>
    </xdr:to>
    <xdr:pic>
      <xdr:nvPicPr>
        <xdr:cNvPr id="191" name="Рисунок 380">
          <a:extLst>
            <a:ext uri="{FF2B5EF4-FFF2-40B4-BE49-F238E27FC236}">
              <a16:creationId xmlns:a16="http://schemas.microsoft.com/office/drawing/2014/main" xmlns="" id="{43DD0538-07DE-41DF-80DC-213664742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87559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99</xdr:row>
      <xdr:rowOff>101600</xdr:rowOff>
    </xdr:from>
    <xdr:to>
      <xdr:col>1</xdr:col>
      <xdr:colOff>1587953</xdr:colOff>
      <xdr:row>99</xdr:row>
      <xdr:rowOff>1905000</xdr:rowOff>
    </xdr:to>
    <xdr:pic>
      <xdr:nvPicPr>
        <xdr:cNvPr id="192" name="Рисунок 382">
          <a:extLst>
            <a:ext uri="{FF2B5EF4-FFF2-40B4-BE49-F238E27FC236}">
              <a16:creationId xmlns:a16="http://schemas.microsoft.com/office/drawing/2014/main" xmlns="" id="{2703F62A-A037-480B-875E-B81354F4F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89541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99</xdr:row>
      <xdr:rowOff>101600</xdr:rowOff>
    </xdr:from>
    <xdr:to>
      <xdr:col>2</xdr:col>
      <xdr:colOff>1587954</xdr:colOff>
      <xdr:row>99</xdr:row>
      <xdr:rowOff>1905000</xdr:rowOff>
    </xdr:to>
    <xdr:pic>
      <xdr:nvPicPr>
        <xdr:cNvPr id="193" name="Рисунок 384">
          <a:extLst>
            <a:ext uri="{FF2B5EF4-FFF2-40B4-BE49-F238E27FC236}">
              <a16:creationId xmlns:a16="http://schemas.microsoft.com/office/drawing/2014/main" xmlns="" id="{298074D6-9EE3-4327-A50D-37BC41C37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89541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100</xdr:row>
      <xdr:rowOff>101600</xdr:rowOff>
    </xdr:from>
    <xdr:to>
      <xdr:col>1</xdr:col>
      <xdr:colOff>1587953</xdr:colOff>
      <xdr:row>100</xdr:row>
      <xdr:rowOff>1905000</xdr:rowOff>
    </xdr:to>
    <xdr:pic>
      <xdr:nvPicPr>
        <xdr:cNvPr id="194" name="Рисунок 386">
          <a:extLst>
            <a:ext uri="{FF2B5EF4-FFF2-40B4-BE49-F238E27FC236}">
              <a16:creationId xmlns:a16="http://schemas.microsoft.com/office/drawing/2014/main" xmlns="" id="{D25685C2-D051-4CB7-A805-7D944CEA2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91522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100</xdr:row>
      <xdr:rowOff>101600</xdr:rowOff>
    </xdr:from>
    <xdr:to>
      <xdr:col>2</xdr:col>
      <xdr:colOff>1587954</xdr:colOff>
      <xdr:row>100</xdr:row>
      <xdr:rowOff>1905000</xdr:rowOff>
    </xdr:to>
    <xdr:pic>
      <xdr:nvPicPr>
        <xdr:cNvPr id="195" name="Рисунок 388">
          <a:extLst>
            <a:ext uri="{FF2B5EF4-FFF2-40B4-BE49-F238E27FC236}">
              <a16:creationId xmlns:a16="http://schemas.microsoft.com/office/drawing/2014/main" xmlns="" id="{DB123FCB-A4F4-4CB2-BA10-71809752E4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91522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101</xdr:row>
      <xdr:rowOff>101600</xdr:rowOff>
    </xdr:from>
    <xdr:to>
      <xdr:col>1</xdr:col>
      <xdr:colOff>1587953</xdr:colOff>
      <xdr:row>101</xdr:row>
      <xdr:rowOff>1905000</xdr:rowOff>
    </xdr:to>
    <xdr:pic>
      <xdr:nvPicPr>
        <xdr:cNvPr id="196" name="Рисунок 390">
          <a:extLst>
            <a:ext uri="{FF2B5EF4-FFF2-40B4-BE49-F238E27FC236}">
              <a16:creationId xmlns:a16="http://schemas.microsoft.com/office/drawing/2014/main" xmlns="" id="{3227D588-2C3E-4B63-9953-888D0F50A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93503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101</xdr:row>
      <xdr:rowOff>101600</xdr:rowOff>
    </xdr:from>
    <xdr:to>
      <xdr:col>2</xdr:col>
      <xdr:colOff>1587954</xdr:colOff>
      <xdr:row>101</xdr:row>
      <xdr:rowOff>1905000</xdr:rowOff>
    </xdr:to>
    <xdr:pic>
      <xdr:nvPicPr>
        <xdr:cNvPr id="197" name="Рисунок 392">
          <a:extLst>
            <a:ext uri="{FF2B5EF4-FFF2-40B4-BE49-F238E27FC236}">
              <a16:creationId xmlns:a16="http://schemas.microsoft.com/office/drawing/2014/main" xmlns="" id="{5A215D32-3368-45E2-9BB1-B19E0B4C4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93503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102</xdr:row>
      <xdr:rowOff>101600</xdr:rowOff>
    </xdr:from>
    <xdr:to>
      <xdr:col>1</xdr:col>
      <xdr:colOff>1587953</xdr:colOff>
      <xdr:row>102</xdr:row>
      <xdr:rowOff>1905000</xdr:rowOff>
    </xdr:to>
    <xdr:pic>
      <xdr:nvPicPr>
        <xdr:cNvPr id="198" name="Рисунок 394">
          <a:extLst>
            <a:ext uri="{FF2B5EF4-FFF2-40B4-BE49-F238E27FC236}">
              <a16:creationId xmlns:a16="http://schemas.microsoft.com/office/drawing/2014/main" xmlns="" id="{2CD896A8-371D-4365-9CEA-A9E5DA4B3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95484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102</xdr:row>
      <xdr:rowOff>101600</xdr:rowOff>
    </xdr:from>
    <xdr:to>
      <xdr:col>2</xdr:col>
      <xdr:colOff>1587954</xdr:colOff>
      <xdr:row>102</xdr:row>
      <xdr:rowOff>1905000</xdr:rowOff>
    </xdr:to>
    <xdr:pic>
      <xdr:nvPicPr>
        <xdr:cNvPr id="199" name="Рисунок 396">
          <a:extLst>
            <a:ext uri="{FF2B5EF4-FFF2-40B4-BE49-F238E27FC236}">
              <a16:creationId xmlns:a16="http://schemas.microsoft.com/office/drawing/2014/main" xmlns="" id="{EC1923AC-56A0-40E6-B7FC-EAD6E1B6E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95484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103</xdr:row>
      <xdr:rowOff>101600</xdr:rowOff>
    </xdr:from>
    <xdr:to>
      <xdr:col>1</xdr:col>
      <xdr:colOff>1587953</xdr:colOff>
      <xdr:row>103</xdr:row>
      <xdr:rowOff>1905000</xdr:rowOff>
    </xdr:to>
    <xdr:pic>
      <xdr:nvPicPr>
        <xdr:cNvPr id="200" name="Рисунок 398">
          <a:extLst>
            <a:ext uri="{FF2B5EF4-FFF2-40B4-BE49-F238E27FC236}">
              <a16:creationId xmlns:a16="http://schemas.microsoft.com/office/drawing/2014/main" xmlns="" id="{B7A540AC-32C6-40BF-8014-9E43CE24C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97465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103</xdr:row>
      <xdr:rowOff>101600</xdr:rowOff>
    </xdr:from>
    <xdr:to>
      <xdr:col>2</xdr:col>
      <xdr:colOff>1587954</xdr:colOff>
      <xdr:row>103</xdr:row>
      <xdr:rowOff>1905000</xdr:rowOff>
    </xdr:to>
    <xdr:pic>
      <xdr:nvPicPr>
        <xdr:cNvPr id="201" name="Рисунок 400">
          <a:extLst>
            <a:ext uri="{FF2B5EF4-FFF2-40B4-BE49-F238E27FC236}">
              <a16:creationId xmlns:a16="http://schemas.microsoft.com/office/drawing/2014/main" xmlns="" id="{499A8A31-4027-41A1-921F-CEAA8CDA7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97465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104</xdr:row>
      <xdr:rowOff>101600</xdr:rowOff>
    </xdr:from>
    <xdr:to>
      <xdr:col>1</xdr:col>
      <xdr:colOff>1587953</xdr:colOff>
      <xdr:row>104</xdr:row>
      <xdr:rowOff>1905000</xdr:rowOff>
    </xdr:to>
    <xdr:pic>
      <xdr:nvPicPr>
        <xdr:cNvPr id="202" name="Рисунок 402">
          <a:extLst>
            <a:ext uri="{FF2B5EF4-FFF2-40B4-BE49-F238E27FC236}">
              <a16:creationId xmlns:a16="http://schemas.microsoft.com/office/drawing/2014/main" xmlns="" id="{A064548F-0592-4F92-8417-C6408FC15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199447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104</xdr:row>
      <xdr:rowOff>101600</xdr:rowOff>
    </xdr:from>
    <xdr:to>
      <xdr:col>2</xdr:col>
      <xdr:colOff>1587954</xdr:colOff>
      <xdr:row>104</xdr:row>
      <xdr:rowOff>1905000</xdr:rowOff>
    </xdr:to>
    <xdr:pic>
      <xdr:nvPicPr>
        <xdr:cNvPr id="203" name="Рисунок 404">
          <a:extLst>
            <a:ext uri="{FF2B5EF4-FFF2-40B4-BE49-F238E27FC236}">
              <a16:creationId xmlns:a16="http://schemas.microsoft.com/office/drawing/2014/main" xmlns="" id="{B0477F75-8B83-4FD5-99A4-95C9CD7DF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199447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105</xdr:row>
      <xdr:rowOff>101600</xdr:rowOff>
    </xdr:from>
    <xdr:to>
      <xdr:col>1</xdr:col>
      <xdr:colOff>1587953</xdr:colOff>
      <xdr:row>105</xdr:row>
      <xdr:rowOff>1905000</xdr:rowOff>
    </xdr:to>
    <xdr:pic>
      <xdr:nvPicPr>
        <xdr:cNvPr id="204" name="Рисунок 406">
          <a:extLst>
            <a:ext uri="{FF2B5EF4-FFF2-40B4-BE49-F238E27FC236}">
              <a16:creationId xmlns:a16="http://schemas.microsoft.com/office/drawing/2014/main" xmlns="" id="{B5782B9F-C53B-4A43-B818-31D59E668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01428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105</xdr:row>
      <xdr:rowOff>101600</xdr:rowOff>
    </xdr:from>
    <xdr:to>
      <xdr:col>2</xdr:col>
      <xdr:colOff>1587954</xdr:colOff>
      <xdr:row>105</xdr:row>
      <xdr:rowOff>1905000</xdr:rowOff>
    </xdr:to>
    <xdr:pic>
      <xdr:nvPicPr>
        <xdr:cNvPr id="205" name="Рисунок 408">
          <a:extLst>
            <a:ext uri="{FF2B5EF4-FFF2-40B4-BE49-F238E27FC236}">
              <a16:creationId xmlns:a16="http://schemas.microsoft.com/office/drawing/2014/main" xmlns="" id="{B72B9523-219B-48BF-B2A1-B57C0BF3F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01428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106</xdr:row>
      <xdr:rowOff>101600</xdr:rowOff>
    </xdr:from>
    <xdr:to>
      <xdr:col>1</xdr:col>
      <xdr:colOff>1587953</xdr:colOff>
      <xdr:row>106</xdr:row>
      <xdr:rowOff>1905000</xdr:rowOff>
    </xdr:to>
    <xdr:pic>
      <xdr:nvPicPr>
        <xdr:cNvPr id="206" name="Рисунок 410">
          <a:extLst>
            <a:ext uri="{FF2B5EF4-FFF2-40B4-BE49-F238E27FC236}">
              <a16:creationId xmlns:a16="http://schemas.microsoft.com/office/drawing/2014/main" xmlns="" id="{2424B2D4-54C4-4338-8978-33BEE14ED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03409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106</xdr:row>
      <xdr:rowOff>101600</xdr:rowOff>
    </xdr:from>
    <xdr:to>
      <xdr:col>2</xdr:col>
      <xdr:colOff>1587954</xdr:colOff>
      <xdr:row>106</xdr:row>
      <xdr:rowOff>1905000</xdr:rowOff>
    </xdr:to>
    <xdr:pic>
      <xdr:nvPicPr>
        <xdr:cNvPr id="207" name="Рисунок 412">
          <a:extLst>
            <a:ext uri="{FF2B5EF4-FFF2-40B4-BE49-F238E27FC236}">
              <a16:creationId xmlns:a16="http://schemas.microsoft.com/office/drawing/2014/main" xmlns="" id="{67EF0E3C-6800-408C-B3F2-E7DC22796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03409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107</xdr:row>
      <xdr:rowOff>101600</xdr:rowOff>
    </xdr:from>
    <xdr:to>
      <xdr:col>1</xdr:col>
      <xdr:colOff>1587953</xdr:colOff>
      <xdr:row>107</xdr:row>
      <xdr:rowOff>1905000</xdr:rowOff>
    </xdr:to>
    <xdr:pic>
      <xdr:nvPicPr>
        <xdr:cNvPr id="208" name="Рисунок 414">
          <a:extLst>
            <a:ext uri="{FF2B5EF4-FFF2-40B4-BE49-F238E27FC236}">
              <a16:creationId xmlns:a16="http://schemas.microsoft.com/office/drawing/2014/main" xmlns="" id="{460628B4-78B6-4269-8433-1A1A9A64C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05390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107</xdr:row>
      <xdr:rowOff>101600</xdr:rowOff>
    </xdr:from>
    <xdr:to>
      <xdr:col>2</xdr:col>
      <xdr:colOff>1587954</xdr:colOff>
      <xdr:row>107</xdr:row>
      <xdr:rowOff>1905000</xdr:rowOff>
    </xdr:to>
    <xdr:pic>
      <xdr:nvPicPr>
        <xdr:cNvPr id="209" name="Рисунок 416">
          <a:extLst>
            <a:ext uri="{FF2B5EF4-FFF2-40B4-BE49-F238E27FC236}">
              <a16:creationId xmlns:a16="http://schemas.microsoft.com/office/drawing/2014/main" xmlns="" id="{CEFBF3BA-9E41-43C4-A0EB-FAFAE1740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053907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108</xdr:row>
      <xdr:rowOff>101600</xdr:rowOff>
    </xdr:from>
    <xdr:to>
      <xdr:col>1</xdr:col>
      <xdr:colOff>1587953</xdr:colOff>
      <xdr:row>108</xdr:row>
      <xdr:rowOff>1905000</xdr:rowOff>
    </xdr:to>
    <xdr:pic>
      <xdr:nvPicPr>
        <xdr:cNvPr id="210" name="Рисунок 418">
          <a:extLst>
            <a:ext uri="{FF2B5EF4-FFF2-40B4-BE49-F238E27FC236}">
              <a16:creationId xmlns:a16="http://schemas.microsoft.com/office/drawing/2014/main" xmlns="" id="{6FD75305-D94B-4142-B7F6-70FE2F878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073719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108</xdr:row>
      <xdr:rowOff>101600</xdr:rowOff>
    </xdr:from>
    <xdr:to>
      <xdr:col>2</xdr:col>
      <xdr:colOff>1587954</xdr:colOff>
      <xdr:row>108</xdr:row>
      <xdr:rowOff>1905000</xdr:rowOff>
    </xdr:to>
    <xdr:pic>
      <xdr:nvPicPr>
        <xdr:cNvPr id="211" name="Рисунок 420">
          <a:extLst>
            <a:ext uri="{FF2B5EF4-FFF2-40B4-BE49-F238E27FC236}">
              <a16:creationId xmlns:a16="http://schemas.microsoft.com/office/drawing/2014/main" xmlns="" id="{D34B2ADE-F19F-48A1-BB79-85AB60336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073719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109</xdr:row>
      <xdr:rowOff>101600</xdr:rowOff>
    </xdr:from>
    <xdr:to>
      <xdr:col>1</xdr:col>
      <xdr:colOff>1587953</xdr:colOff>
      <xdr:row>109</xdr:row>
      <xdr:rowOff>1905000</xdr:rowOff>
    </xdr:to>
    <xdr:pic>
      <xdr:nvPicPr>
        <xdr:cNvPr id="212" name="Рисунок 422">
          <a:extLst>
            <a:ext uri="{FF2B5EF4-FFF2-40B4-BE49-F238E27FC236}">
              <a16:creationId xmlns:a16="http://schemas.microsoft.com/office/drawing/2014/main" xmlns="" id="{2039CFFE-7E8E-4FAD-B2C9-A1B0C3AC9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093531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109</xdr:row>
      <xdr:rowOff>101600</xdr:rowOff>
    </xdr:from>
    <xdr:to>
      <xdr:col>2</xdr:col>
      <xdr:colOff>1587954</xdr:colOff>
      <xdr:row>109</xdr:row>
      <xdr:rowOff>1905000</xdr:rowOff>
    </xdr:to>
    <xdr:pic>
      <xdr:nvPicPr>
        <xdr:cNvPr id="213" name="Рисунок 424">
          <a:extLst>
            <a:ext uri="{FF2B5EF4-FFF2-40B4-BE49-F238E27FC236}">
              <a16:creationId xmlns:a16="http://schemas.microsoft.com/office/drawing/2014/main" xmlns="" id="{D255A481-A1B3-450A-A1D4-652E9F968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093531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110</xdr:row>
      <xdr:rowOff>101600</xdr:rowOff>
    </xdr:from>
    <xdr:to>
      <xdr:col>1</xdr:col>
      <xdr:colOff>1587953</xdr:colOff>
      <xdr:row>110</xdr:row>
      <xdr:rowOff>1905000</xdr:rowOff>
    </xdr:to>
    <xdr:pic>
      <xdr:nvPicPr>
        <xdr:cNvPr id="214" name="Рисунок 426">
          <a:extLst>
            <a:ext uri="{FF2B5EF4-FFF2-40B4-BE49-F238E27FC236}">
              <a16:creationId xmlns:a16="http://schemas.microsoft.com/office/drawing/2014/main" xmlns="" id="{9BC6CB82-7C6D-4ED8-8553-3DBCF7510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113343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110</xdr:row>
      <xdr:rowOff>101600</xdr:rowOff>
    </xdr:from>
    <xdr:to>
      <xdr:col>2</xdr:col>
      <xdr:colOff>1587954</xdr:colOff>
      <xdr:row>110</xdr:row>
      <xdr:rowOff>1905000</xdr:rowOff>
    </xdr:to>
    <xdr:pic>
      <xdr:nvPicPr>
        <xdr:cNvPr id="215" name="Рисунок 428">
          <a:extLst>
            <a:ext uri="{FF2B5EF4-FFF2-40B4-BE49-F238E27FC236}">
              <a16:creationId xmlns:a16="http://schemas.microsoft.com/office/drawing/2014/main" xmlns="" id="{AD5A0EB1-9FCD-4505-9598-89116096E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113343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111</xdr:row>
      <xdr:rowOff>101600</xdr:rowOff>
    </xdr:from>
    <xdr:to>
      <xdr:col>1</xdr:col>
      <xdr:colOff>1587953</xdr:colOff>
      <xdr:row>111</xdr:row>
      <xdr:rowOff>1905000</xdr:rowOff>
    </xdr:to>
    <xdr:pic>
      <xdr:nvPicPr>
        <xdr:cNvPr id="216" name="Рисунок 430">
          <a:extLst>
            <a:ext uri="{FF2B5EF4-FFF2-40B4-BE49-F238E27FC236}">
              <a16:creationId xmlns:a16="http://schemas.microsoft.com/office/drawing/2014/main" xmlns="" id="{80BA2679-8110-435F-BD18-47EBF6EA9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133155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111</xdr:row>
      <xdr:rowOff>101600</xdr:rowOff>
    </xdr:from>
    <xdr:to>
      <xdr:col>2</xdr:col>
      <xdr:colOff>1587954</xdr:colOff>
      <xdr:row>111</xdr:row>
      <xdr:rowOff>1905000</xdr:rowOff>
    </xdr:to>
    <xdr:pic>
      <xdr:nvPicPr>
        <xdr:cNvPr id="217" name="Рисунок 432">
          <a:extLst>
            <a:ext uri="{FF2B5EF4-FFF2-40B4-BE49-F238E27FC236}">
              <a16:creationId xmlns:a16="http://schemas.microsoft.com/office/drawing/2014/main" xmlns="" id="{F96E230E-49E3-4CA3-8F0A-73D46E175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13315550"/>
          <a:ext cx="1169307" cy="1803400"/>
        </a:xfrm>
        <a:prstGeom prst="rect">
          <a:avLst/>
        </a:prstGeom>
      </xdr:spPr>
    </xdr:pic>
    <xdr:clientData/>
  </xdr:twoCellAnchor>
  <xdr:twoCellAnchor>
    <xdr:from>
      <xdr:col>1</xdr:col>
      <xdr:colOff>418646</xdr:colOff>
      <xdr:row>112</xdr:row>
      <xdr:rowOff>101600</xdr:rowOff>
    </xdr:from>
    <xdr:to>
      <xdr:col>1</xdr:col>
      <xdr:colOff>1587953</xdr:colOff>
      <xdr:row>112</xdr:row>
      <xdr:rowOff>1905000</xdr:rowOff>
    </xdr:to>
    <xdr:pic>
      <xdr:nvPicPr>
        <xdr:cNvPr id="218" name="Рисунок 434">
          <a:extLst>
            <a:ext uri="{FF2B5EF4-FFF2-40B4-BE49-F238E27FC236}">
              <a16:creationId xmlns:a16="http://schemas.microsoft.com/office/drawing/2014/main" xmlns="" id="{65A02780-D958-4329-843B-5BA5BC3AD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96" y="215296750"/>
          <a:ext cx="1169307" cy="1803400"/>
        </a:xfrm>
        <a:prstGeom prst="rect">
          <a:avLst/>
        </a:prstGeom>
      </xdr:spPr>
    </xdr:pic>
    <xdr:clientData/>
  </xdr:twoCellAnchor>
  <xdr:twoCellAnchor>
    <xdr:from>
      <xdr:col>2</xdr:col>
      <xdr:colOff>418647</xdr:colOff>
      <xdr:row>112</xdr:row>
      <xdr:rowOff>101600</xdr:rowOff>
    </xdr:from>
    <xdr:to>
      <xdr:col>2</xdr:col>
      <xdr:colOff>1587954</xdr:colOff>
      <xdr:row>112</xdr:row>
      <xdr:rowOff>1905000</xdr:rowOff>
    </xdr:to>
    <xdr:pic>
      <xdr:nvPicPr>
        <xdr:cNvPr id="219" name="Рисунок 436">
          <a:extLst>
            <a:ext uri="{FF2B5EF4-FFF2-40B4-BE49-F238E27FC236}">
              <a16:creationId xmlns:a16="http://schemas.microsoft.com/office/drawing/2014/main" xmlns="" id="{234AACB9-8E27-4292-BE73-AEE1571A2C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9747" y="215296750"/>
          <a:ext cx="1169307" cy="180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114"/>
  <sheetViews>
    <sheetView showGridLines="0" tabSelected="1" zoomScale="70" zoomScaleNormal="70" workbookViewId="0">
      <selection activeCell="AG5" sqref="AG5"/>
    </sheetView>
  </sheetViews>
  <sheetFormatPr defaultColWidth="14.42578125" defaultRowHeight="15" customHeight="1"/>
  <cols>
    <col min="1" max="1" width="4.42578125" style="2" customWidth="1"/>
    <col min="2" max="3" width="30.5703125" style="2" customWidth="1"/>
    <col min="4" max="5" width="15.140625" style="2" customWidth="1"/>
    <col min="6" max="6" width="16.85546875" style="2" customWidth="1"/>
    <col min="7" max="7" width="15.140625" style="2" customWidth="1"/>
    <col min="8" max="8" width="8.85546875" style="2" bestFit="1" customWidth="1"/>
    <col min="9" max="9" width="15.85546875" style="2" bestFit="1" customWidth="1"/>
    <col min="10" max="17" width="5.5703125" style="2" customWidth="1"/>
    <col min="18" max="18" width="9.140625" style="2" customWidth="1"/>
    <col min="19" max="26" width="5.5703125" style="2" customWidth="1"/>
    <col min="27" max="28" width="16" style="2" customWidth="1"/>
    <col min="29" max="29" width="12" style="2" customWidth="1"/>
    <col min="30" max="44" width="8.7109375" style="2" customWidth="1"/>
    <col min="45" max="16384" width="14.42578125" style="2"/>
  </cols>
  <sheetData>
    <row r="3" spans="2:30" ht="15.75" customHeight="1" thickBot="1">
      <c r="J3" s="41" t="s">
        <v>6</v>
      </c>
      <c r="K3" s="41"/>
      <c r="L3" s="41"/>
      <c r="M3" s="41"/>
      <c r="N3" s="41"/>
      <c r="O3" s="41"/>
      <c r="P3" s="41"/>
      <c r="Q3" s="41"/>
      <c r="R3" s="2">
        <f>SUBTOTAL(9,R5:R113)</f>
        <v>2746</v>
      </c>
      <c r="S3" s="41" t="s">
        <v>3</v>
      </c>
      <c r="T3" s="41"/>
      <c r="U3" s="41"/>
      <c r="V3" s="41"/>
      <c r="W3" s="41"/>
      <c r="X3" s="41"/>
      <c r="Y3" s="41"/>
      <c r="Z3" s="41"/>
      <c r="AC3" s="3">
        <f>SUBTOTAL(9,AC5:AC114)</f>
        <v>0</v>
      </c>
    </row>
    <row r="4" spans="2:30" ht="51" customHeight="1">
      <c r="B4" s="4" t="s">
        <v>7</v>
      </c>
      <c r="C4" s="4" t="s">
        <v>8</v>
      </c>
      <c r="D4" s="4" t="s">
        <v>9</v>
      </c>
      <c r="E4" s="4" t="s">
        <v>4</v>
      </c>
      <c r="F4" s="4" t="s">
        <v>2</v>
      </c>
      <c r="G4" s="4" t="s">
        <v>1</v>
      </c>
      <c r="H4" s="4" t="s">
        <v>5</v>
      </c>
      <c r="I4" s="4" t="s">
        <v>10</v>
      </c>
      <c r="J4" s="5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7" t="s">
        <v>18</v>
      </c>
      <c r="R4" s="8" t="s">
        <v>0</v>
      </c>
      <c r="S4" s="9" t="s">
        <v>11</v>
      </c>
      <c r="T4" s="10" t="s">
        <v>12</v>
      </c>
      <c r="U4" s="10" t="s">
        <v>13</v>
      </c>
      <c r="V4" s="10" t="s">
        <v>14</v>
      </c>
      <c r="W4" s="10" t="s">
        <v>15</v>
      </c>
      <c r="X4" s="10" t="s">
        <v>16</v>
      </c>
      <c r="Y4" s="10" t="s">
        <v>17</v>
      </c>
      <c r="Z4" s="11" t="s">
        <v>18</v>
      </c>
      <c r="AA4" s="12" t="s">
        <v>19</v>
      </c>
      <c r="AB4" s="13" t="s">
        <v>20</v>
      </c>
      <c r="AC4" s="13" t="s">
        <v>3</v>
      </c>
    </row>
    <row r="5" spans="2:30" ht="156" customHeight="1">
      <c r="B5" s="14"/>
      <c r="C5" s="14"/>
      <c r="D5" s="15" t="s">
        <v>21</v>
      </c>
      <c r="E5" s="15" t="s">
        <v>22</v>
      </c>
      <c r="F5" s="16" t="s">
        <v>23</v>
      </c>
      <c r="G5" s="15" t="s">
        <v>24</v>
      </c>
      <c r="H5" s="15" t="s">
        <v>25</v>
      </c>
      <c r="I5" s="15" t="s">
        <v>26</v>
      </c>
      <c r="J5" s="17">
        <v>1</v>
      </c>
      <c r="K5" s="16"/>
      <c r="L5" s="16"/>
      <c r="M5" s="16"/>
      <c r="N5" s="16"/>
      <c r="O5" s="16"/>
      <c r="P5" s="16"/>
      <c r="Q5" s="18"/>
      <c r="R5" s="19">
        <f>SUM(J5:Q5)</f>
        <v>1</v>
      </c>
      <c r="S5" s="20"/>
      <c r="T5" s="16"/>
      <c r="U5" s="16"/>
      <c r="V5" s="16"/>
      <c r="W5" s="16"/>
      <c r="X5" s="16"/>
      <c r="Y5" s="16"/>
      <c r="Z5" s="21"/>
      <c r="AA5" s="22">
        <v>35</v>
      </c>
      <c r="AB5" s="23">
        <v>17.5</v>
      </c>
      <c r="AC5" s="16">
        <f>SUM(S5:Z5)</f>
        <v>0</v>
      </c>
    </row>
    <row r="6" spans="2:30" ht="156" customHeight="1">
      <c r="B6" s="14"/>
      <c r="C6" s="14"/>
      <c r="D6" s="15" t="s">
        <v>21</v>
      </c>
      <c r="E6" s="15" t="s">
        <v>27</v>
      </c>
      <c r="F6" s="15" t="s">
        <v>28</v>
      </c>
      <c r="G6" s="15" t="s">
        <v>29</v>
      </c>
      <c r="H6" s="15" t="s">
        <v>30</v>
      </c>
      <c r="I6" s="15" t="s">
        <v>31</v>
      </c>
      <c r="J6" s="17"/>
      <c r="K6" s="16"/>
      <c r="L6" s="16">
        <v>1</v>
      </c>
      <c r="M6" s="16"/>
      <c r="N6" s="16"/>
      <c r="O6" s="16"/>
      <c r="P6" s="16"/>
      <c r="Q6" s="18"/>
      <c r="R6" s="19">
        <f t="shared" ref="R6:R69" si="0">SUM(J6:Q6)</f>
        <v>1</v>
      </c>
      <c r="S6" s="20"/>
      <c r="T6" s="16"/>
      <c r="U6" s="16"/>
      <c r="V6" s="16"/>
      <c r="W6" s="16"/>
      <c r="X6" s="16"/>
      <c r="Y6" s="16"/>
      <c r="Z6" s="21"/>
      <c r="AA6" s="22">
        <v>35</v>
      </c>
      <c r="AB6" s="23">
        <v>17.5</v>
      </c>
      <c r="AC6" s="16">
        <f>SUM(S6:Z6)</f>
        <v>0</v>
      </c>
      <c r="AD6" s="1"/>
    </row>
    <row r="7" spans="2:30" ht="156" customHeight="1">
      <c r="B7" s="14"/>
      <c r="C7" s="14"/>
      <c r="D7" s="15" t="s">
        <v>21</v>
      </c>
      <c r="E7" s="15" t="s">
        <v>32</v>
      </c>
      <c r="F7" s="15" t="s">
        <v>33</v>
      </c>
      <c r="G7" s="15" t="s">
        <v>34</v>
      </c>
      <c r="H7" s="15" t="s">
        <v>25</v>
      </c>
      <c r="I7" s="15" t="s">
        <v>35</v>
      </c>
      <c r="J7" s="17"/>
      <c r="K7" s="16">
        <v>1</v>
      </c>
      <c r="L7" s="16"/>
      <c r="M7" s="16"/>
      <c r="N7" s="16"/>
      <c r="O7" s="16"/>
      <c r="P7" s="16"/>
      <c r="Q7" s="18"/>
      <c r="R7" s="19">
        <f t="shared" si="0"/>
        <v>1</v>
      </c>
      <c r="S7" s="20"/>
      <c r="T7" s="16"/>
      <c r="U7" s="16"/>
      <c r="V7" s="16"/>
      <c r="W7" s="16"/>
      <c r="X7" s="16"/>
      <c r="Y7" s="16"/>
      <c r="Z7" s="21"/>
      <c r="AA7" s="22">
        <v>40</v>
      </c>
      <c r="AB7" s="23">
        <v>20</v>
      </c>
      <c r="AC7" s="16">
        <f>SUM(S7:Z7)</f>
        <v>0</v>
      </c>
    </row>
    <row r="8" spans="2:30" ht="156" customHeight="1">
      <c r="B8" s="14"/>
      <c r="C8" s="14"/>
      <c r="D8" s="15" t="s">
        <v>36</v>
      </c>
      <c r="E8" s="15" t="s">
        <v>37</v>
      </c>
      <c r="F8" s="15" t="s">
        <v>38</v>
      </c>
      <c r="G8" s="15" t="s">
        <v>39</v>
      </c>
      <c r="H8" s="15" t="s">
        <v>30</v>
      </c>
      <c r="I8" s="15" t="s">
        <v>40</v>
      </c>
      <c r="J8" s="17">
        <v>7</v>
      </c>
      <c r="K8" s="16">
        <v>15</v>
      </c>
      <c r="L8" s="16"/>
      <c r="M8" s="16"/>
      <c r="N8" s="16"/>
      <c r="O8" s="16"/>
      <c r="P8" s="16"/>
      <c r="Q8" s="18"/>
      <c r="R8" s="19">
        <f t="shared" si="0"/>
        <v>22</v>
      </c>
      <c r="S8" s="20"/>
      <c r="T8" s="16"/>
      <c r="U8" s="16"/>
      <c r="V8" s="16"/>
      <c r="W8" s="16"/>
      <c r="X8" s="16"/>
      <c r="Y8" s="16"/>
      <c r="Z8" s="21"/>
      <c r="AA8" s="22">
        <v>25.99</v>
      </c>
      <c r="AB8" s="23">
        <v>12.994999999999999</v>
      </c>
      <c r="AC8" s="16">
        <f>SUM(S8:Z8)</f>
        <v>0</v>
      </c>
    </row>
    <row r="9" spans="2:30" ht="156" customHeight="1">
      <c r="B9" s="14"/>
      <c r="C9" s="14"/>
      <c r="D9" s="24" t="s">
        <v>36</v>
      </c>
      <c r="E9" s="24" t="s">
        <v>41</v>
      </c>
      <c r="F9" s="24" t="s">
        <v>38</v>
      </c>
      <c r="G9" s="24" t="s">
        <v>34</v>
      </c>
      <c r="H9" s="24" t="s">
        <v>30</v>
      </c>
      <c r="I9" s="24" t="s">
        <v>40</v>
      </c>
      <c r="J9" s="25">
        <v>23</v>
      </c>
      <c r="K9" s="26">
        <v>21</v>
      </c>
      <c r="L9" s="26"/>
      <c r="M9" s="26"/>
      <c r="N9" s="26"/>
      <c r="O9" s="26"/>
      <c r="P9" s="26"/>
      <c r="Q9" s="27"/>
      <c r="R9" s="19">
        <f t="shared" si="0"/>
        <v>44</v>
      </c>
      <c r="S9" s="28"/>
      <c r="T9" s="26"/>
      <c r="U9" s="26"/>
      <c r="V9" s="26"/>
      <c r="W9" s="26"/>
      <c r="X9" s="26"/>
      <c r="Y9" s="26"/>
      <c r="Z9" s="29"/>
      <c r="AA9" s="30">
        <v>19.989999999999998</v>
      </c>
      <c r="AB9" s="23">
        <v>9.9949999999999992</v>
      </c>
      <c r="AC9" s="16">
        <f>SUM(S9:Z9)</f>
        <v>0</v>
      </c>
    </row>
    <row r="10" spans="2:30" ht="156" customHeight="1">
      <c r="B10" s="14"/>
      <c r="C10" s="14"/>
      <c r="D10" s="15" t="s">
        <v>36</v>
      </c>
      <c r="E10" s="15" t="s">
        <v>42</v>
      </c>
      <c r="F10" s="15" t="s">
        <v>38</v>
      </c>
      <c r="G10" s="15" t="s">
        <v>34</v>
      </c>
      <c r="H10" s="15" t="s">
        <v>30</v>
      </c>
      <c r="I10" s="15" t="s">
        <v>40</v>
      </c>
      <c r="J10" s="17">
        <v>32</v>
      </c>
      <c r="K10" s="16">
        <v>56</v>
      </c>
      <c r="L10" s="16"/>
      <c r="M10" s="16"/>
      <c r="N10" s="16"/>
      <c r="O10" s="16"/>
      <c r="P10" s="16"/>
      <c r="Q10" s="18"/>
      <c r="R10" s="19">
        <f t="shared" si="0"/>
        <v>88</v>
      </c>
      <c r="S10" s="20"/>
      <c r="T10" s="16"/>
      <c r="U10" s="16"/>
      <c r="V10" s="16"/>
      <c r="W10" s="16"/>
      <c r="X10" s="16"/>
      <c r="Y10" s="16"/>
      <c r="Z10" s="21"/>
      <c r="AA10" s="22">
        <v>27.99</v>
      </c>
      <c r="AB10" s="23">
        <v>13.994999999999999</v>
      </c>
      <c r="AC10" s="16">
        <f>SUM(S10:Z10)</f>
        <v>0</v>
      </c>
      <c r="AD10" s="1"/>
    </row>
    <row r="11" spans="2:30" ht="156" customHeight="1">
      <c r="B11" s="14"/>
      <c r="C11" s="14"/>
      <c r="D11" s="15" t="s">
        <v>36</v>
      </c>
      <c r="E11" s="15" t="s">
        <v>43</v>
      </c>
      <c r="F11" s="15" t="s">
        <v>38</v>
      </c>
      <c r="G11" s="15" t="s">
        <v>39</v>
      </c>
      <c r="H11" s="15" t="s">
        <v>30</v>
      </c>
      <c r="I11" s="15" t="s">
        <v>40</v>
      </c>
      <c r="J11" s="17">
        <v>12</v>
      </c>
      <c r="K11" s="16">
        <v>29</v>
      </c>
      <c r="L11" s="16"/>
      <c r="M11" s="16"/>
      <c r="N11" s="16"/>
      <c r="O11" s="16"/>
      <c r="P11" s="16"/>
      <c r="Q11" s="18"/>
      <c r="R11" s="19">
        <f t="shared" si="0"/>
        <v>41</v>
      </c>
      <c r="S11" s="20"/>
      <c r="T11" s="16"/>
      <c r="U11" s="16"/>
      <c r="V11" s="16"/>
      <c r="W11" s="16"/>
      <c r="X11" s="16"/>
      <c r="Y11" s="16"/>
      <c r="Z11" s="21"/>
      <c r="AA11" s="22">
        <v>27.99</v>
      </c>
      <c r="AB11" s="23">
        <v>13.994999999999999</v>
      </c>
      <c r="AC11" s="16">
        <f>SUM(S11:Z11)</f>
        <v>0</v>
      </c>
    </row>
    <row r="12" spans="2:30" ht="156" customHeight="1">
      <c r="B12" s="14"/>
      <c r="C12" s="14"/>
      <c r="D12" s="15" t="s">
        <v>36</v>
      </c>
      <c r="E12" s="15" t="s">
        <v>44</v>
      </c>
      <c r="F12" s="15" t="s">
        <v>38</v>
      </c>
      <c r="G12" s="15" t="s">
        <v>24</v>
      </c>
      <c r="H12" s="15" t="s">
        <v>30</v>
      </c>
      <c r="I12" s="15" t="s">
        <v>40</v>
      </c>
      <c r="J12" s="17">
        <v>23</v>
      </c>
      <c r="K12" s="16">
        <v>33</v>
      </c>
      <c r="L12" s="16"/>
      <c r="M12" s="16"/>
      <c r="N12" s="16"/>
      <c r="O12" s="16"/>
      <c r="P12" s="16"/>
      <c r="Q12" s="18"/>
      <c r="R12" s="19">
        <f t="shared" si="0"/>
        <v>56</v>
      </c>
      <c r="S12" s="20"/>
      <c r="T12" s="16"/>
      <c r="U12" s="16"/>
      <c r="V12" s="16"/>
      <c r="W12" s="16"/>
      <c r="X12" s="16"/>
      <c r="Y12" s="16"/>
      <c r="Z12" s="21"/>
      <c r="AA12" s="22">
        <v>35.99</v>
      </c>
      <c r="AB12" s="23">
        <v>17.995000000000001</v>
      </c>
      <c r="AC12" s="16">
        <f>SUM(S12:Z12)</f>
        <v>0</v>
      </c>
    </row>
    <row r="13" spans="2:30" ht="156" customHeight="1">
      <c r="B13" s="14"/>
      <c r="C13" s="14"/>
      <c r="D13" s="24" t="s">
        <v>36</v>
      </c>
      <c r="E13" s="24" t="s">
        <v>45</v>
      </c>
      <c r="F13" s="24" t="s">
        <v>38</v>
      </c>
      <c r="G13" s="24" t="s">
        <v>29</v>
      </c>
      <c r="H13" s="24" t="s">
        <v>30</v>
      </c>
      <c r="I13" s="24" t="s">
        <v>40</v>
      </c>
      <c r="J13" s="25">
        <v>10</v>
      </c>
      <c r="K13" s="26">
        <v>24</v>
      </c>
      <c r="L13" s="26"/>
      <c r="M13" s="26"/>
      <c r="N13" s="26"/>
      <c r="O13" s="26"/>
      <c r="P13" s="26"/>
      <c r="Q13" s="27"/>
      <c r="R13" s="19">
        <f t="shared" si="0"/>
        <v>34</v>
      </c>
      <c r="S13" s="28"/>
      <c r="T13" s="26"/>
      <c r="U13" s="26"/>
      <c r="V13" s="26"/>
      <c r="W13" s="26"/>
      <c r="X13" s="26"/>
      <c r="Y13" s="26"/>
      <c r="Z13" s="29"/>
      <c r="AA13" s="30">
        <v>29.99</v>
      </c>
      <c r="AB13" s="23">
        <v>14.994999999999999</v>
      </c>
      <c r="AC13" s="16">
        <f>SUM(S13:Z13)</f>
        <v>0</v>
      </c>
    </row>
    <row r="14" spans="2:30" ht="156" customHeight="1">
      <c r="B14" s="14"/>
      <c r="C14" s="14"/>
      <c r="D14" s="15" t="s">
        <v>36</v>
      </c>
      <c r="E14" s="15" t="s">
        <v>46</v>
      </c>
      <c r="F14" s="15" t="s">
        <v>38</v>
      </c>
      <c r="G14" s="15" t="s">
        <v>24</v>
      </c>
      <c r="H14" s="15" t="s">
        <v>30</v>
      </c>
      <c r="I14" s="15" t="s">
        <v>40</v>
      </c>
      <c r="J14" s="17">
        <v>9</v>
      </c>
      <c r="K14" s="16">
        <v>15</v>
      </c>
      <c r="L14" s="16"/>
      <c r="M14" s="16"/>
      <c r="N14" s="16"/>
      <c r="O14" s="16"/>
      <c r="P14" s="16"/>
      <c r="Q14" s="18"/>
      <c r="R14" s="19">
        <f t="shared" si="0"/>
        <v>24</v>
      </c>
      <c r="S14" s="20"/>
      <c r="T14" s="16"/>
      <c r="U14" s="16"/>
      <c r="V14" s="16"/>
      <c r="W14" s="16"/>
      <c r="X14" s="16"/>
      <c r="Y14" s="16"/>
      <c r="Z14" s="21"/>
      <c r="AA14" s="22">
        <v>35.99</v>
      </c>
      <c r="AB14" s="23">
        <v>17.995000000000001</v>
      </c>
      <c r="AC14" s="16">
        <f>SUM(S14:Z14)</f>
        <v>0</v>
      </c>
      <c r="AD14" s="1"/>
    </row>
    <row r="15" spans="2:30" ht="156" customHeight="1">
      <c r="B15" s="14"/>
      <c r="C15" s="14"/>
      <c r="D15" s="15" t="s">
        <v>36</v>
      </c>
      <c r="E15" s="15" t="s">
        <v>47</v>
      </c>
      <c r="F15" s="15" t="s">
        <v>38</v>
      </c>
      <c r="G15" s="15" t="s">
        <v>24</v>
      </c>
      <c r="H15" s="15" t="s">
        <v>30</v>
      </c>
      <c r="I15" s="15" t="s">
        <v>40</v>
      </c>
      <c r="J15" s="17">
        <v>28</v>
      </c>
      <c r="K15" s="16">
        <v>61</v>
      </c>
      <c r="L15" s="16"/>
      <c r="M15" s="16"/>
      <c r="N15" s="16"/>
      <c r="O15" s="16"/>
      <c r="P15" s="16"/>
      <c r="Q15" s="18"/>
      <c r="R15" s="19">
        <f t="shared" si="0"/>
        <v>89</v>
      </c>
      <c r="S15" s="20"/>
      <c r="T15" s="16"/>
      <c r="U15" s="16"/>
      <c r="V15" s="16"/>
      <c r="W15" s="16"/>
      <c r="X15" s="16"/>
      <c r="Y15" s="16"/>
      <c r="Z15" s="21"/>
      <c r="AA15" s="22">
        <v>35.99</v>
      </c>
      <c r="AB15" s="23">
        <v>17.995000000000001</v>
      </c>
      <c r="AC15" s="16">
        <f>SUM(S15:Z15)</f>
        <v>0</v>
      </c>
    </row>
    <row r="16" spans="2:30" ht="156" customHeight="1">
      <c r="B16" s="14"/>
      <c r="C16" s="14"/>
      <c r="D16" s="15" t="s">
        <v>36</v>
      </c>
      <c r="E16" s="15" t="s">
        <v>48</v>
      </c>
      <c r="F16" s="15" t="s">
        <v>38</v>
      </c>
      <c r="G16" s="15" t="s">
        <v>49</v>
      </c>
      <c r="H16" s="15" t="s">
        <v>30</v>
      </c>
      <c r="I16" s="15" t="s">
        <v>40</v>
      </c>
      <c r="J16" s="17">
        <v>9</v>
      </c>
      <c r="K16" s="16">
        <v>14</v>
      </c>
      <c r="L16" s="16"/>
      <c r="M16" s="16"/>
      <c r="N16" s="16"/>
      <c r="O16" s="16"/>
      <c r="P16" s="16"/>
      <c r="Q16" s="18"/>
      <c r="R16" s="19">
        <f t="shared" si="0"/>
        <v>23</v>
      </c>
      <c r="S16" s="20"/>
      <c r="T16" s="16"/>
      <c r="U16" s="16"/>
      <c r="V16" s="16"/>
      <c r="W16" s="16"/>
      <c r="X16" s="16"/>
      <c r="Y16" s="16"/>
      <c r="Z16" s="21"/>
      <c r="AA16" s="22">
        <v>35.99</v>
      </c>
      <c r="AB16" s="23">
        <v>17.995000000000001</v>
      </c>
      <c r="AC16" s="16">
        <f>SUM(S16:Z16)</f>
        <v>0</v>
      </c>
    </row>
    <row r="17" spans="2:30" ht="156" customHeight="1">
      <c r="B17" s="14"/>
      <c r="C17" s="14"/>
      <c r="D17" s="24" t="s">
        <v>21</v>
      </c>
      <c r="E17" s="24" t="s">
        <v>50</v>
      </c>
      <c r="F17" s="24" t="s">
        <v>38</v>
      </c>
      <c r="G17" s="24" t="s">
        <v>39</v>
      </c>
      <c r="H17" s="24" t="s">
        <v>30</v>
      </c>
      <c r="I17" s="24" t="s">
        <v>51</v>
      </c>
      <c r="J17" s="25">
        <v>13</v>
      </c>
      <c r="K17" s="26">
        <v>22</v>
      </c>
      <c r="L17" s="26"/>
      <c r="M17" s="26"/>
      <c r="N17" s="26"/>
      <c r="O17" s="26"/>
      <c r="P17" s="26"/>
      <c r="Q17" s="27"/>
      <c r="R17" s="19">
        <f t="shared" si="0"/>
        <v>35</v>
      </c>
      <c r="S17" s="28"/>
      <c r="T17" s="26"/>
      <c r="U17" s="26"/>
      <c r="V17" s="26"/>
      <c r="W17" s="26"/>
      <c r="X17" s="26"/>
      <c r="Y17" s="26"/>
      <c r="Z17" s="29"/>
      <c r="AA17" s="30">
        <v>35.99</v>
      </c>
      <c r="AB17" s="23">
        <v>17.995000000000001</v>
      </c>
      <c r="AC17" s="16">
        <f>SUM(S17:Z17)</f>
        <v>0</v>
      </c>
    </row>
    <row r="18" spans="2:30" ht="156" customHeight="1">
      <c r="B18" s="14"/>
      <c r="C18" s="14"/>
      <c r="D18" s="15" t="s">
        <v>36</v>
      </c>
      <c r="E18" s="15" t="s">
        <v>52</v>
      </c>
      <c r="F18" s="15" t="s">
        <v>38</v>
      </c>
      <c r="G18" s="15" t="s">
        <v>39</v>
      </c>
      <c r="H18" s="15" t="s">
        <v>30</v>
      </c>
      <c r="I18" s="15" t="s">
        <v>51</v>
      </c>
      <c r="J18" s="17">
        <v>9</v>
      </c>
      <c r="K18" s="16">
        <v>23</v>
      </c>
      <c r="L18" s="16"/>
      <c r="M18" s="16"/>
      <c r="N18" s="16"/>
      <c r="O18" s="16"/>
      <c r="P18" s="16"/>
      <c r="Q18" s="18"/>
      <c r="R18" s="19">
        <f t="shared" si="0"/>
        <v>32</v>
      </c>
      <c r="S18" s="20"/>
      <c r="T18" s="16"/>
      <c r="U18" s="16"/>
      <c r="V18" s="16"/>
      <c r="W18" s="16"/>
      <c r="X18" s="16"/>
      <c r="Y18" s="16"/>
      <c r="Z18" s="21"/>
      <c r="AA18" s="22">
        <v>29.99</v>
      </c>
      <c r="AB18" s="23">
        <v>14.994999999999999</v>
      </c>
      <c r="AC18" s="16">
        <f>SUM(S18:Z18)</f>
        <v>0</v>
      </c>
      <c r="AD18" s="1"/>
    </row>
    <row r="19" spans="2:30" ht="156" customHeight="1">
      <c r="B19" s="14"/>
      <c r="C19" s="14"/>
      <c r="D19" s="15" t="s">
        <v>36</v>
      </c>
      <c r="E19" s="15" t="s">
        <v>53</v>
      </c>
      <c r="F19" s="15" t="s">
        <v>38</v>
      </c>
      <c r="G19" s="15" t="s">
        <v>39</v>
      </c>
      <c r="H19" s="15" t="s">
        <v>30</v>
      </c>
      <c r="I19" s="15" t="s">
        <v>51</v>
      </c>
      <c r="J19" s="17">
        <v>9</v>
      </c>
      <c r="K19" s="16">
        <v>21</v>
      </c>
      <c r="L19" s="16"/>
      <c r="M19" s="16"/>
      <c r="N19" s="16"/>
      <c r="O19" s="16"/>
      <c r="P19" s="16"/>
      <c r="Q19" s="18"/>
      <c r="R19" s="19">
        <f t="shared" si="0"/>
        <v>30</v>
      </c>
      <c r="S19" s="20"/>
      <c r="T19" s="16"/>
      <c r="U19" s="16"/>
      <c r="V19" s="16"/>
      <c r="W19" s="16"/>
      <c r="X19" s="16"/>
      <c r="Y19" s="16"/>
      <c r="Z19" s="21"/>
      <c r="AA19" s="22">
        <v>29.99</v>
      </c>
      <c r="AB19" s="23">
        <v>14.994999999999999</v>
      </c>
      <c r="AC19" s="16">
        <f>SUM(S19:Z19)</f>
        <v>0</v>
      </c>
    </row>
    <row r="20" spans="2:30" ht="156" customHeight="1">
      <c r="B20" s="14"/>
      <c r="C20" s="14"/>
      <c r="D20" s="15" t="s">
        <v>36</v>
      </c>
      <c r="E20" s="15" t="s">
        <v>54</v>
      </c>
      <c r="F20" s="15" t="s">
        <v>38</v>
      </c>
      <c r="G20" s="15" t="s">
        <v>29</v>
      </c>
      <c r="H20" s="15" t="s">
        <v>30</v>
      </c>
      <c r="I20" s="15" t="s">
        <v>55</v>
      </c>
      <c r="J20" s="17">
        <v>4</v>
      </c>
      <c r="K20" s="16">
        <v>11</v>
      </c>
      <c r="L20" s="16"/>
      <c r="M20" s="16"/>
      <c r="N20" s="16"/>
      <c r="O20" s="16"/>
      <c r="P20" s="16"/>
      <c r="Q20" s="18"/>
      <c r="R20" s="19">
        <f t="shared" si="0"/>
        <v>15</v>
      </c>
      <c r="S20" s="20"/>
      <c r="T20" s="16"/>
      <c r="U20" s="16"/>
      <c r="V20" s="16"/>
      <c r="W20" s="16"/>
      <c r="X20" s="16"/>
      <c r="Y20" s="16"/>
      <c r="Z20" s="21"/>
      <c r="AA20" s="22">
        <v>39.99</v>
      </c>
      <c r="AB20" s="23">
        <v>19.995000000000001</v>
      </c>
      <c r="AC20" s="16">
        <f>SUM(S20:Z20)</f>
        <v>0</v>
      </c>
    </row>
    <row r="21" spans="2:30" ht="156" customHeight="1">
      <c r="B21" s="14"/>
      <c r="C21" s="14"/>
      <c r="D21" s="24" t="s">
        <v>36</v>
      </c>
      <c r="E21" s="24" t="s">
        <v>56</v>
      </c>
      <c r="F21" s="24" t="s">
        <v>38</v>
      </c>
      <c r="G21" s="24" t="s">
        <v>49</v>
      </c>
      <c r="H21" s="24" t="s">
        <v>30</v>
      </c>
      <c r="I21" s="24" t="s">
        <v>40</v>
      </c>
      <c r="J21" s="25">
        <v>9</v>
      </c>
      <c r="K21" s="26">
        <v>22</v>
      </c>
      <c r="L21" s="26"/>
      <c r="M21" s="26"/>
      <c r="N21" s="26"/>
      <c r="O21" s="26"/>
      <c r="P21" s="26"/>
      <c r="Q21" s="27"/>
      <c r="R21" s="19">
        <f t="shared" si="0"/>
        <v>31</v>
      </c>
      <c r="S21" s="28"/>
      <c r="T21" s="26"/>
      <c r="U21" s="26"/>
      <c r="V21" s="26"/>
      <c r="W21" s="26"/>
      <c r="X21" s="26"/>
      <c r="Y21" s="26"/>
      <c r="Z21" s="29"/>
      <c r="AA21" s="30">
        <v>39.99</v>
      </c>
      <c r="AB21" s="23">
        <v>19.995000000000001</v>
      </c>
      <c r="AC21" s="16">
        <f>SUM(S21:Z21)</f>
        <v>0</v>
      </c>
    </row>
    <row r="22" spans="2:30" ht="156" customHeight="1">
      <c r="B22" s="14"/>
      <c r="C22" s="14"/>
      <c r="D22" s="15" t="s">
        <v>36</v>
      </c>
      <c r="E22" s="15" t="s">
        <v>57</v>
      </c>
      <c r="F22" s="15" t="s">
        <v>38</v>
      </c>
      <c r="G22" s="15" t="s">
        <v>24</v>
      </c>
      <c r="H22" s="15" t="s">
        <v>30</v>
      </c>
      <c r="I22" s="15" t="s">
        <v>40</v>
      </c>
      <c r="J22" s="17">
        <v>4</v>
      </c>
      <c r="K22" s="16">
        <v>12</v>
      </c>
      <c r="L22" s="16"/>
      <c r="M22" s="16"/>
      <c r="N22" s="16"/>
      <c r="O22" s="16"/>
      <c r="P22" s="16"/>
      <c r="Q22" s="18"/>
      <c r="R22" s="19">
        <f t="shared" si="0"/>
        <v>16</v>
      </c>
      <c r="S22" s="20"/>
      <c r="T22" s="16"/>
      <c r="U22" s="16"/>
      <c r="V22" s="16"/>
      <c r="W22" s="16"/>
      <c r="X22" s="16"/>
      <c r="Y22" s="16"/>
      <c r="Z22" s="21"/>
      <c r="AA22" s="22">
        <v>39.99</v>
      </c>
      <c r="AB22" s="23">
        <v>19.995000000000001</v>
      </c>
      <c r="AC22" s="16">
        <f>SUM(S22:Z22)</f>
        <v>0</v>
      </c>
      <c r="AD22" s="1"/>
    </row>
    <row r="23" spans="2:30" ht="156" customHeight="1">
      <c r="B23" s="14"/>
      <c r="C23" s="14"/>
      <c r="D23" s="15" t="s">
        <v>36</v>
      </c>
      <c r="E23" s="15" t="s">
        <v>58</v>
      </c>
      <c r="F23" s="15" t="s">
        <v>38</v>
      </c>
      <c r="G23" s="15" t="s">
        <v>29</v>
      </c>
      <c r="H23" s="15" t="s">
        <v>30</v>
      </c>
      <c r="I23" s="15" t="s">
        <v>40</v>
      </c>
      <c r="J23" s="17">
        <v>16</v>
      </c>
      <c r="K23" s="16">
        <v>28</v>
      </c>
      <c r="L23" s="16"/>
      <c r="M23" s="16"/>
      <c r="N23" s="16"/>
      <c r="O23" s="16"/>
      <c r="P23" s="16"/>
      <c r="Q23" s="18"/>
      <c r="R23" s="19">
        <f t="shared" si="0"/>
        <v>44</v>
      </c>
      <c r="S23" s="20"/>
      <c r="T23" s="16"/>
      <c r="U23" s="16"/>
      <c r="V23" s="16"/>
      <c r="W23" s="16"/>
      <c r="X23" s="16"/>
      <c r="Y23" s="16"/>
      <c r="Z23" s="21"/>
      <c r="AA23" s="22">
        <v>37.99</v>
      </c>
      <c r="AB23" s="23">
        <v>18.995000000000001</v>
      </c>
      <c r="AC23" s="16">
        <f>SUM(S23:Z23)</f>
        <v>0</v>
      </c>
    </row>
    <row r="24" spans="2:30" ht="156" customHeight="1">
      <c r="B24" s="14"/>
      <c r="C24" s="14"/>
      <c r="D24" s="15" t="s">
        <v>36</v>
      </c>
      <c r="E24" s="15" t="s">
        <v>59</v>
      </c>
      <c r="F24" s="15" t="s">
        <v>38</v>
      </c>
      <c r="G24" s="15" t="s">
        <v>29</v>
      </c>
      <c r="H24" s="15" t="s">
        <v>30</v>
      </c>
      <c r="I24" s="15" t="s">
        <v>55</v>
      </c>
      <c r="J24" s="17">
        <v>7</v>
      </c>
      <c r="K24" s="16">
        <v>9</v>
      </c>
      <c r="L24" s="16"/>
      <c r="M24" s="16"/>
      <c r="N24" s="16"/>
      <c r="O24" s="16"/>
      <c r="P24" s="16"/>
      <c r="Q24" s="18"/>
      <c r="R24" s="19">
        <f t="shared" si="0"/>
        <v>16</v>
      </c>
      <c r="S24" s="20"/>
      <c r="T24" s="16"/>
      <c r="U24" s="16"/>
      <c r="V24" s="16"/>
      <c r="W24" s="16"/>
      <c r="X24" s="16"/>
      <c r="Y24" s="16"/>
      <c r="Z24" s="21"/>
      <c r="AA24" s="22">
        <v>39.99</v>
      </c>
      <c r="AB24" s="23">
        <v>19.995000000000001</v>
      </c>
      <c r="AC24" s="16">
        <f>SUM(S24:Z24)</f>
        <v>0</v>
      </c>
    </row>
    <row r="25" spans="2:30" ht="156" customHeight="1">
      <c r="B25" s="14"/>
      <c r="C25" s="14"/>
      <c r="D25" s="24" t="s">
        <v>36</v>
      </c>
      <c r="E25" s="24" t="s">
        <v>60</v>
      </c>
      <c r="F25" s="24" t="s">
        <v>38</v>
      </c>
      <c r="G25" s="24" t="s">
        <v>29</v>
      </c>
      <c r="H25" s="24" t="s">
        <v>30</v>
      </c>
      <c r="I25" s="24" t="s">
        <v>51</v>
      </c>
      <c r="J25" s="25">
        <v>7</v>
      </c>
      <c r="K25" s="26">
        <v>12</v>
      </c>
      <c r="L25" s="26"/>
      <c r="M25" s="26"/>
      <c r="N25" s="26"/>
      <c r="O25" s="26"/>
      <c r="P25" s="26"/>
      <c r="Q25" s="27"/>
      <c r="R25" s="19">
        <f t="shared" si="0"/>
        <v>19</v>
      </c>
      <c r="S25" s="28"/>
      <c r="T25" s="26"/>
      <c r="U25" s="26"/>
      <c r="V25" s="26"/>
      <c r="W25" s="26"/>
      <c r="X25" s="26"/>
      <c r="Y25" s="26"/>
      <c r="Z25" s="29"/>
      <c r="AA25" s="30">
        <v>35.99</v>
      </c>
      <c r="AB25" s="23">
        <v>17.995000000000001</v>
      </c>
      <c r="AC25" s="16">
        <f>SUM(S25:Z25)</f>
        <v>0</v>
      </c>
    </row>
    <row r="26" spans="2:30" ht="156" customHeight="1">
      <c r="B26" s="14"/>
      <c r="C26" s="14"/>
      <c r="D26" s="15" t="s">
        <v>36</v>
      </c>
      <c r="E26" s="15" t="s">
        <v>61</v>
      </c>
      <c r="F26" s="15" t="s">
        <v>38</v>
      </c>
      <c r="G26" s="15" t="s">
        <v>49</v>
      </c>
      <c r="H26" s="15" t="s">
        <v>30</v>
      </c>
      <c r="I26" s="15" t="s">
        <v>40</v>
      </c>
      <c r="J26" s="17">
        <v>7</v>
      </c>
      <c r="K26" s="16">
        <v>9</v>
      </c>
      <c r="L26" s="16"/>
      <c r="M26" s="16"/>
      <c r="N26" s="16"/>
      <c r="O26" s="16"/>
      <c r="P26" s="16"/>
      <c r="Q26" s="18"/>
      <c r="R26" s="19">
        <f t="shared" si="0"/>
        <v>16</v>
      </c>
      <c r="S26" s="20"/>
      <c r="T26" s="16"/>
      <c r="U26" s="16"/>
      <c r="V26" s="16"/>
      <c r="W26" s="16"/>
      <c r="X26" s="16"/>
      <c r="Y26" s="16"/>
      <c r="Z26" s="21"/>
      <c r="AA26" s="22">
        <v>32.99</v>
      </c>
      <c r="AB26" s="23">
        <v>16.495000000000001</v>
      </c>
      <c r="AC26" s="16">
        <f>SUM(S26:Z26)</f>
        <v>0</v>
      </c>
      <c r="AD26" s="1"/>
    </row>
    <row r="27" spans="2:30" ht="156" customHeight="1">
      <c r="B27" s="14"/>
      <c r="C27" s="14"/>
      <c r="D27" s="15" t="s">
        <v>36</v>
      </c>
      <c r="E27" s="15" t="s">
        <v>62</v>
      </c>
      <c r="F27" s="15" t="s">
        <v>38</v>
      </c>
      <c r="G27" s="15" t="s">
        <v>24</v>
      </c>
      <c r="H27" s="15" t="s">
        <v>30</v>
      </c>
      <c r="I27" s="15" t="s">
        <v>40</v>
      </c>
      <c r="J27" s="17">
        <v>15</v>
      </c>
      <c r="K27" s="16">
        <v>18</v>
      </c>
      <c r="L27" s="16"/>
      <c r="M27" s="16"/>
      <c r="N27" s="16"/>
      <c r="O27" s="16"/>
      <c r="P27" s="16"/>
      <c r="Q27" s="18"/>
      <c r="R27" s="19">
        <f t="shared" si="0"/>
        <v>33</v>
      </c>
      <c r="S27" s="20"/>
      <c r="T27" s="16"/>
      <c r="U27" s="16"/>
      <c r="V27" s="16"/>
      <c r="W27" s="16"/>
      <c r="X27" s="16"/>
      <c r="Y27" s="16"/>
      <c r="Z27" s="21"/>
      <c r="AA27" s="22">
        <v>39.99</v>
      </c>
      <c r="AB27" s="23">
        <v>19.995000000000001</v>
      </c>
      <c r="AC27" s="16">
        <f>SUM(S27:Z27)</f>
        <v>0</v>
      </c>
    </row>
    <row r="28" spans="2:30" ht="156" customHeight="1">
      <c r="B28" s="14"/>
      <c r="C28" s="14"/>
      <c r="D28" s="15" t="s">
        <v>36</v>
      </c>
      <c r="E28" s="15" t="s">
        <v>63</v>
      </c>
      <c r="F28" s="15" t="s">
        <v>38</v>
      </c>
      <c r="G28" s="15" t="s">
        <v>39</v>
      </c>
      <c r="H28" s="15" t="s">
        <v>30</v>
      </c>
      <c r="I28" s="15" t="s">
        <v>40</v>
      </c>
      <c r="J28" s="17">
        <v>4</v>
      </c>
      <c r="K28" s="16">
        <v>11</v>
      </c>
      <c r="L28" s="16"/>
      <c r="M28" s="16"/>
      <c r="N28" s="16"/>
      <c r="O28" s="16"/>
      <c r="P28" s="16"/>
      <c r="Q28" s="18"/>
      <c r="R28" s="19">
        <f t="shared" si="0"/>
        <v>15</v>
      </c>
      <c r="S28" s="20"/>
      <c r="T28" s="16"/>
      <c r="U28" s="16"/>
      <c r="V28" s="16"/>
      <c r="W28" s="16"/>
      <c r="X28" s="16"/>
      <c r="Y28" s="16"/>
      <c r="Z28" s="21"/>
      <c r="AA28" s="22">
        <v>29.99</v>
      </c>
      <c r="AB28" s="23">
        <v>14.994999999999999</v>
      </c>
      <c r="AC28" s="16">
        <f>SUM(S28:Z28)</f>
        <v>0</v>
      </c>
    </row>
    <row r="29" spans="2:30" ht="156" customHeight="1">
      <c r="B29" s="14"/>
      <c r="C29" s="14"/>
      <c r="D29" s="24" t="s">
        <v>64</v>
      </c>
      <c r="E29" s="24" t="s">
        <v>65</v>
      </c>
      <c r="F29" s="24" t="s">
        <v>38</v>
      </c>
      <c r="G29" s="24" t="s">
        <v>24</v>
      </c>
      <c r="H29" s="24" t="s">
        <v>30</v>
      </c>
      <c r="I29" s="24" t="s">
        <v>55</v>
      </c>
      <c r="J29" s="25">
        <v>1</v>
      </c>
      <c r="K29" s="26">
        <v>14</v>
      </c>
      <c r="L29" s="26"/>
      <c r="M29" s="26"/>
      <c r="N29" s="26"/>
      <c r="O29" s="26"/>
      <c r="P29" s="26"/>
      <c r="Q29" s="27"/>
      <c r="R29" s="19">
        <f t="shared" si="0"/>
        <v>15</v>
      </c>
      <c r="S29" s="28"/>
      <c r="T29" s="26"/>
      <c r="U29" s="26"/>
      <c r="V29" s="26"/>
      <c r="W29" s="26"/>
      <c r="X29" s="26"/>
      <c r="Y29" s="26"/>
      <c r="Z29" s="29"/>
      <c r="AA29" s="30">
        <v>35.99</v>
      </c>
      <c r="AB29" s="23">
        <v>17.995000000000001</v>
      </c>
      <c r="AC29" s="16">
        <f>SUM(S29:Z29)</f>
        <v>0</v>
      </c>
    </row>
    <row r="30" spans="2:30" ht="156" customHeight="1">
      <c r="B30" s="14"/>
      <c r="C30" s="14"/>
      <c r="D30" s="15" t="s">
        <v>64</v>
      </c>
      <c r="E30" s="15" t="s">
        <v>66</v>
      </c>
      <c r="F30" s="15" t="s">
        <v>38</v>
      </c>
      <c r="G30" s="15" t="s">
        <v>24</v>
      </c>
      <c r="H30" s="15" t="s">
        <v>30</v>
      </c>
      <c r="I30" s="15" t="s">
        <v>40</v>
      </c>
      <c r="J30" s="17">
        <v>1</v>
      </c>
      <c r="K30" s="16">
        <v>29</v>
      </c>
      <c r="L30" s="16"/>
      <c r="M30" s="16"/>
      <c r="N30" s="16"/>
      <c r="O30" s="16"/>
      <c r="P30" s="16"/>
      <c r="Q30" s="18"/>
      <c r="R30" s="19">
        <f t="shared" si="0"/>
        <v>30</v>
      </c>
      <c r="S30" s="20"/>
      <c r="T30" s="16"/>
      <c r="U30" s="16"/>
      <c r="V30" s="16"/>
      <c r="W30" s="16"/>
      <c r="X30" s="16"/>
      <c r="Y30" s="16"/>
      <c r="Z30" s="21"/>
      <c r="AA30" s="22">
        <v>37.99</v>
      </c>
      <c r="AB30" s="23">
        <v>18.995000000000001</v>
      </c>
      <c r="AC30" s="16">
        <f>SUM(S30:Z30)</f>
        <v>0</v>
      </c>
      <c r="AD30" s="1"/>
    </row>
    <row r="31" spans="2:30" ht="156" customHeight="1">
      <c r="B31" s="14"/>
      <c r="C31" s="14"/>
      <c r="D31" s="15" t="s">
        <v>21</v>
      </c>
      <c r="E31" s="15" t="s">
        <v>67</v>
      </c>
      <c r="F31" s="15" t="s">
        <v>38</v>
      </c>
      <c r="G31" s="15" t="s">
        <v>68</v>
      </c>
      <c r="H31" s="15" t="s">
        <v>30</v>
      </c>
      <c r="I31" s="15" t="s">
        <v>40</v>
      </c>
      <c r="J31" s="17">
        <v>4</v>
      </c>
      <c r="K31" s="16">
        <v>10</v>
      </c>
      <c r="L31" s="16"/>
      <c r="M31" s="16"/>
      <c r="N31" s="16"/>
      <c r="O31" s="16"/>
      <c r="P31" s="16"/>
      <c r="Q31" s="18"/>
      <c r="R31" s="19">
        <f t="shared" si="0"/>
        <v>14</v>
      </c>
      <c r="S31" s="20"/>
      <c r="T31" s="16"/>
      <c r="U31" s="16"/>
      <c r="V31" s="16"/>
      <c r="W31" s="16"/>
      <c r="X31" s="16"/>
      <c r="Y31" s="16"/>
      <c r="Z31" s="21"/>
      <c r="AA31" s="22">
        <v>29.99</v>
      </c>
      <c r="AB31" s="23">
        <v>14.994999999999999</v>
      </c>
      <c r="AC31" s="16">
        <f>SUM(S31:Z31)</f>
        <v>0</v>
      </c>
    </row>
    <row r="32" spans="2:30" ht="156" customHeight="1">
      <c r="B32" s="14"/>
      <c r="C32" s="14"/>
      <c r="D32" s="15" t="s">
        <v>64</v>
      </c>
      <c r="E32" s="15" t="s">
        <v>69</v>
      </c>
      <c r="F32" s="15" t="s">
        <v>38</v>
      </c>
      <c r="G32" s="15" t="s">
        <v>70</v>
      </c>
      <c r="H32" s="15" t="s">
        <v>30</v>
      </c>
      <c r="I32" s="15" t="s">
        <v>55</v>
      </c>
      <c r="J32" s="17">
        <v>9</v>
      </c>
      <c r="K32" s="16">
        <v>15</v>
      </c>
      <c r="L32" s="16"/>
      <c r="M32" s="16"/>
      <c r="N32" s="16"/>
      <c r="O32" s="16"/>
      <c r="P32" s="16"/>
      <c r="Q32" s="18"/>
      <c r="R32" s="19">
        <f t="shared" si="0"/>
        <v>24</v>
      </c>
      <c r="S32" s="20"/>
      <c r="T32" s="16"/>
      <c r="U32" s="16"/>
      <c r="V32" s="16"/>
      <c r="W32" s="16"/>
      <c r="X32" s="16"/>
      <c r="Y32" s="16"/>
      <c r="Z32" s="21"/>
      <c r="AA32" s="22">
        <v>37.99</v>
      </c>
      <c r="AB32" s="23">
        <v>18.995000000000001</v>
      </c>
      <c r="AC32" s="16">
        <f>SUM(S32:Z32)</f>
        <v>0</v>
      </c>
    </row>
    <row r="33" spans="2:30" ht="156" customHeight="1">
      <c r="B33" s="14"/>
      <c r="C33" s="14"/>
      <c r="D33" s="24" t="s">
        <v>64</v>
      </c>
      <c r="E33" s="24" t="s">
        <v>71</v>
      </c>
      <c r="F33" s="24" t="s">
        <v>38</v>
      </c>
      <c r="G33" s="24" t="s">
        <v>72</v>
      </c>
      <c r="H33" s="24" t="s">
        <v>30</v>
      </c>
      <c r="I33" s="24" t="s">
        <v>51</v>
      </c>
      <c r="J33" s="25">
        <v>2</v>
      </c>
      <c r="K33" s="26">
        <v>17</v>
      </c>
      <c r="L33" s="26"/>
      <c r="M33" s="26"/>
      <c r="N33" s="26"/>
      <c r="O33" s="26"/>
      <c r="P33" s="26"/>
      <c r="Q33" s="27"/>
      <c r="R33" s="19">
        <f t="shared" si="0"/>
        <v>19</v>
      </c>
      <c r="S33" s="28"/>
      <c r="T33" s="26"/>
      <c r="U33" s="26"/>
      <c r="V33" s="26"/>
      <c r="W33" s="26"/>
      <c r="X33" s="26"/>
      <c r="Y33" s="26"/>
      <c r="Z33" s="29"/>
      <c r="AA33" s="30">
        <v>42.99</v>
      </c>
      <c r="AB33" s="23">
        <v>21.495000000000001</v>
      </c>
      <c r="AC33" s="16">
        <f>SUM(S33:Z33)</f>
        <v>0</v>
      </c>
    </row>
    <row r="34" spans="2:30" ht="156" customHeight="1">
      <c r="B34" s="14"/>
      <c r="C34" s="14"/>
      <c r="D34" s="15" t="s">
        <v>64</v>
      </c>
      <c r="E34" s="15" t="s">
        <v>73</v>
      </c>
      <c r="F34" s="15" t="s">
        <v>38</v>
      </c>
      <c r="G34" s="15" t="s">
        <v>39</v>
      </c>
      <c r="H34" s="15" t="s">
        <v>30</v>
      </c>
      <c r="I34" s="15" t="s">
        <v>55</v>
      </c>
      <c r="J34" s="17">
        <v>2</v>
      </c>
      <c r="K34" s="16">
        <v>20</v>
      </c>
      <c r="L34" s="16"/>
      <c r="M34" s="16"/>
      <c r="N34" s="16"/>
      <c r="O34" s="16"/>
      <c r="P34" s="16"/>
      <c r="Q34" s="18"/>
      <c r="R34" s="19">
        <f t="shared" si="0"/>
        <v>22</v>
      </c>
      <c r="S34" s="20"/>
      <c r="T34" s="16"/>
      <c r="U34" s="16"/>
      <c r="V34" s="16"/>
      <c r="W34" s="16"/>
      <c r="X34" s="16"/>
      <c r="Y34" s="16"/>
      <c r="Z34" s="21"/>
      <c r="AA34" s="22">
        <v>39.99</v>
      </c>
      <c r="AB34" s="23">
        <v>19.995000000000001</v>
      </c>
      <c r="AC34" s="16">
        <f>SUM(S34:Z34)</f>
        <v>0</v>
      </c>
      <c r="AD34" s="1"/>
    </row>
    <row r="35" spans="2:30" ht="156" customHeight="1">
      <c r="B35" s="14"/>
      <c r="C35" s="14"/>
      <c r="D35" s="15" t="s">
        <v>64</v>
      </c>
      <c r="E35" s="15" t="s">
        <v>74</v>
      </c>
      <c r="F35" s="15" t="s">
        <v>38</v>
      </c>
      <c r="G35" s="15" t="s">
        <v>70</v>
      </c>
      <c r="H35" s="15" t="s">
        <v>30</v>
      </c>
      <c r="I35" s="15" t="s">
        <v>55</v>
      </c>
      <c r="J35" s="17">
        <v>5</v>
      </c>
      <c r="K35" s="16">
        <v>30</v>
      </c>
      <c r="L35" s="16"/>
      <c r="M35" s="16"/>
      <c r="N35" s="16"/>
      <c r="O35" s="16"/>
      <c r="P35" s="16"/>
      <c r="Q35" s="18"/>
      <c r="R35" s="19">
        <f t="shared" si="0"/>
        <v>35</v>
      </c>
      <c r="S35" s="20"/>
      <c r="T35" s="16"/>
      <c r="U35" s="16"/>
      <c r="V35" s="16"/>
      <c r="W35" s="16"/>
      <c r="X35" s="16"/>
      <c r="Y35" s="16"/>
      <c r="Z35" s="21"/>
      <c r="AA35" s="22">
        <v>35.99</v>
      </c>
      <c r="AB35" s="23">
        <v>17.995000000000001</v>
      </c>
      <c r="AC35" s="16">
        <f>SUM(S35:Z35)</f>
        <v>0</v>
      </c>
    </row>
    <row r="36" spans="2:30" ht="156" customHeight="1">
      <c r="B36" s="14"/>
      <c r="C36" s="14"/>
      <c r="D36" s="15" t="s">
        <v>64</v>
      </c>
      <c r="E36" s="15" t="s">
        <v>75</v>
      </c>
      <c r="F36" s="15" t="s">
        <v>38</v>
      </c>
      <c r="G36" s="15" t="s">
        <v>24</v>
      </c>
      <c r="H36" s="15" t="s">
        <v>30</v>
      </c>
      <c r="I36" s="15" t="s">
        <v>51</v>
      </c>
      <c r="J36" s="17">
        <v>15</v>
      </c>
      <c r="K36" s="16">
        <v>26</v>
      </c>
      <c r="L36" s="16"/>
      <c r="M36" s="16"/>
      <c r="N36" s="16"/>
      <c r="O36" s="16"/>
      <c r="P36" s="16"/>
      <c r="Q36" s="18"/>
      <c r="R36" s="19">
        <f t="shared" si="0"/>
        <v>41</v>
      </c>
      <c r="S36" s="20"/>
      <c r="T36" s="16"/>
      <c r="U36" s="16"/>
      <c r="V36" s="16"/>
      <c r="W36" s="16"/>
      <c r="X36" s="16"/>
      <c r="Y36" s="16"/>
      <c r="Z36" s="21"/>
      <c r="AA36" s="22">
        <v>39.99</v>
      </c>
      <c r="AB36" s="23">
        <v>19.995000000000001</v>
      </c>
      <c r="AC36" s="16">
        <f>SUM(S36:Z36)</f>
        <v>0</v>
      </c>
    </row>
    <row r="37" spans="2:30" ht="156" customHeight="1">
      <c r="B37" s="14"/>
      <c r="C37" s="14"/>
      <c r="D37" s="24" t="s">
        <v>21</v>
      </c>
      <c r="E37" s="24" t="s">
        <v>76</v>
      </c>
      <c r="F37" s="24" t="s">
        <v>38</v>
      </c>
      <c r="G37" s="24" t="s">
        <v>77</v>
      </c>
      <c r="H37" s="24" t="s">
        <v>30</v>
      </c>
      <c r="I37" s="24" t="s">
        <v>55</v>
      </c>
      <c r="J37" s="25"/>
      <c r="K37" s="26"/>
      <c r="L37" s="26"/>
      <c r="M37" s="26">
        <v>32</v>
      </c>
      <c r="N37" s="26">
        <v>2</v>
      </c>
      <c r="O37" s="26">
        <v>2</v>
      </c>
      <c r="P37" s="26">
        <v>16</v>
      </c>
      <c r="Q37" s="27">
        <v>2</v>
      </c>
      <c r="R37" s="19">
        <f t="shared" si="0"/>
        <v>54</v>
      </c>
      <c r="S37" s="28"/>
      <c r="T37" s="26"/>
      <c r="U37" s="26"/>
      <c r="V37" s="26"/>
      <c r="W37" s="26"/>
      <c r="X37" s="26"/>
      <c r="Y37" s="26"/>
      <c r="Z37" s="29"/>
      <c r="AA37" s="30">
        <v>45</v>
      </c>
      <c r="AB37" s="23">
        <v>22.5</v>
      </c>
      <c r="AC37" s="16">
        <f>SUM(S37:Z37)</f>
        <v>0</v>
      </c>
    </row>
    <row r="38" spans="2:30" ht="156" customHeight="1">
      <c r="B38" s="14"/>
      <c r="C38" s="14"/>
      <c r="D38" s="15" t="s">
        <v>21</v>
      </c>
      <c r="E38" s="15" t="s">
        <v>78</v>
      </c>
      <c r="F38" s="15" t="s">
        <v>38</v>
      </c>
      <c r="G38" s="15" t="s">
        <v>24</v>
      </c>
      <c r="H38" s="15" t="s">
        <v>30</v>
      </c>
      <c r="I38" s="15" t="s">
        <v>51</v>
      </c>
      <c r="J38" s="17"/>
      <c r="K38" s="16"/>
      <c r="L38" s="16"/>
      <c r="M38" s="16">
        <v>10</v>
      </c>
      <c r="N38" s="16">
        <v>27</v>
      </c>
      <c r="O38" s="16">
        <v>13</v>
      </c>
      <c r="P38" s="16">
        <v>12</v>
      </c>
      <c r="Q38" s="18">
        <v>1</v>
      </c>
      <c r="R38" s="19">
        <f t="shared" si="0"/>
        <v>63</v>
      </c>
      <c r="S38" s="20"/>
      <c r="T38" s="16"/>
      <c r="U38" s="16"/>
      <c r="V38" s="16"/>
      <c r="W38" s="16"/>
      <c r="X38" s="16"/>
      <c r="Y38" s="16"/>
      <c r="Z38" s="21"/>
      <c r="AA38" s="22">
        <v>25</v>
      </c>
      <c r="AB38" s="23">
        <v>12.5</v>
      </c>
      <c r="AC38" s="16">
        <f>SUM(S38:Z38)</f>
        <v>0</v>
      </c>
      <c r="AD38" s="1"/>
    </row>
    <row r="39" spans="2:30" ht="156" customHeight="1">
      <c r="B39" s="14"/>
      <c r="C39" s="14"/>
      <c r="D39" s="15" t="s">
        <v>21</v>
      </c>
      <c r="E39" s="15" t="s">
        <v>79</v>
      </c>
      <c r="F39" s="15" t="s">
        <v>38</v>
      </c>
      <c r="G39" s="15" t="s">
        <v>29</v>
      </c>
      <c r="H39" s="15" t="s">
        <v>30</v>
      </c>
      <c r="I39" s="15" t="s">
        <v>51</v>
      </c>
      <c r="J39" s="17"/>
      <c r="K39" s="16"/>
      <c r="L39" s="16"/>
      <c r="M39" s="16">
        <v>5</v>
      </c>
      <c r="N39" s="16"/>
      <c r="O39" s="16">
        <v>3</v>
      </c>
      <c r="P39" s="16">
        <v>2</v>
      </c>
      <c r="Q39" s="18"/>
      <c r="R39" s="19">
        <f t="shared" si="0"/>
        <v>10</v>
      </c>
      <c r="S39" s="20"/>
      <c r="T39" s="16"/>
      <c r="U39" s="16"/>
      <c r="V39" s="16"/>
      <c r="W39" s="16"/>
      <c r="X39" s="16"/>
      <c r="Y39" s="16"/>
      <c r="Z39" s="21"/>
      <c r="AA39" s="22">
        <v>40</v>
      </c>
      <c r="AB39" s="23">
        <v>20</v>
      </c>
      <c r="AC39" s="16">
        <f>SUM(S39:Z39)</f>
        <v>0</v>
      </c>
    </row>
    <row r="40" spans="2:30" ht="156" customHeight="1">
      <c r="B40" s="14"/>
      <c r="C40" s="14"/>
      <c r="D40" s="15" t="s">
        <v>21</v>
      </c>
      <c r="E40" s="15" t="s">
        <v>80</v>
      </c>
      <c r="F40" s="15" t="s">
        <v>38</v>
      </c>
      <c r="G40" s="15" t="s">
        <v>70</v>
      </c>
      <c r="H40" s="15" t="s">
        <v>30</v>
      </c>
      <c r="I40" s="15" t="s">
        <v>55</v>
      </c>
      <c r="J40" s="17"/>
      <c r="K40" s="16"/>
      <c r="L40" s="16"/>
      <c r="M40" s="16"/>
      <c r="N40" s="16">
        <v>21</v>
      </c>
      <c r="O40" s="16"/>
      <c r="P40" s="16"/>
      <c r="Q40" s="18"/>
      <c r="R40" s="19">
        <f t="shared" si="0"/>
        <v>21</v>
      </c>
      <c r="S40" s="20"/>
      <c r="T40" s="16"/>
      <c r="U40" s="16"/>
      <c r="V40" s="16"/>
      <c r="W40" s="16"/>
      <c r="X40" s="16"/>
      <c r="Y40" s="16"/>
      <c r="Z40" s="21"/>
      <c r="AA40" s="22">
        <v>40</v>
      </c>
      <c r="AB40" s="23">
        <v>20</v>
      </c>
      <c r="AC40" s="16">
        <f>SUM(S40:Z40)</f>
        <v>0</v>
      </c>
    </row>
    <row r="41" spans="2:30" ht="156" customHeight="1">
      <c r="B41" s="14"/>
      <c r="C41" s="14"/>
      <c r="D41" s="24" t="s">
        <v>21</v>
      </c>
      <c r="E41" s="24" t="s">
        <v>81</v>
      </c>
      <c r="F41" s="24" t="s">
        <v>38</v>
      </c>
      <c r="G41" s="24" t="s">
        <v>82</v>
      </c>
      <c r="H41" s="24" t="s">
        <v>30</v>
      </c>
      <c r="I41" s="24" t="s">
        <v>51</v>
      </c>
      <c r="J41" s="25"/>
      <c r="K41" s="26"/>
      <c r="L41" s="26"/>
      <c r="M41" s="26">
        <v>1</v>
      </c>
      <c r="N41" s="26">
        <v>3</v>
      </c>
      <c r="O41" s="26">
        <v>12</v>
      </c>
      <c r="P41" s="26">
        <v>9</v>
      </c>
      <c r="Q41" s="27"/>
      <c r="R41" s="19">
        <f t="shared" si="0"/>
        <v>25</v>
      </c>
      <c r="S41" s="28"/>
      <c r="T41" s="26"/>
      <c r="U41" s="26"/>
      <c r="V41" s="26"/>
      <c r="W41" s="26"/>
      <c r="X41" s="26"/>
      <c r="Y41" s="26"/>
      <c r="Z41" s="29"/>
      <c r="AA41" s="30">
        <v>42</v>
      </c>
      <c r="AB41" s="23">
        <v>21</v>
      </c>
      <c r="AC41" s="16">
        <f>SUM(S41:Z41)</f>
        <v>0</v>
      </c>
    </row>
    <row r="42" spans="2:30" ht="156" customHeight="1">
      <c r="B42" s="14"/>
      <c r="C42" s="14"/>
      <c r="D42" s="15" t="s">
        <v>21</v>
      </c>
      <c r="E42" s="15" t="s">
        <v>83</v>
      </c>
      <c r="F42" s="15" t="s">
        <v>38</v>
      </c>
      <c r="G42" s="15" t="s">
        <v>24</v>
      </c>
      <c r="H42" s="15" t="s">
        <v>30</v>
      </c>
      <c r="I42" s="15" t="s">
        <v>55</v>
      </c>
      <c r="J42" s="17"/>
      <c r="K42" s="16"/>
      <c r="L42" s="16"/>
      <c r="M42" s="16">
        <v>13</v>
      </c>
      <c r="N42" s="16">
        <v>10</v>
      </c>
      <c r="O42" s="16">
        <v>13</v>
      </c>
      <c r="P42" s="16">
        <v>9</v>
      </c>
      <c r="Q42" s="18"/>
      <c r="R42" s="19">
        <f t="shared" si="0"/>
        <v>45</v>
      </c>
      <c r="S42" s="20"/>
      <c r="T42" s="16"/>
      <c r="U42" s="16"/>
      <c r="V42" s="16"/>
      <c r="W42" s="16"/>
      <c r="X42" s="16"/>
      <c r="Y42" s="16"/>
      <c r="Z42" s="21"/>
      <c r="AA42" s="22">
        <v>35</v>
      </c>
      <c r="AB42" s="23">
        <v>17.5</v>
      </c>
      <c r="AC42" s="16">
        <f>SUM(S42:Z42)</f>
        <v>0</v>
      </c>
      <c r="AD42" s="1"/>
    </row>
    <row r="43" spans="2:30" ht="156" customHeight="1">
      <c r="B43" s="14"/>
      <c r="C43" s="14"/>
      <c r="D43" s="15" t="s">
        <v>21</v>
      </c>
      <c r="E43" s="15" t="s">
        <v>84</v>
      </c>
      <c r="F43" s="15" t="s">
        <v>38</v>
      </c>
      <c r="G43" s="15" t="s">
        <v>49</v>
      </c>
      <c r="H43" s="15" t="s">
        <v>30</v>
      </c>
      <c r="I43" s="15" t="s">
        <v>55</v>
      </c>
      <c r="J43" s="17"/>
      <c r="K43" s="16"/>
      <c r="L43" s="16"/>
      <c r="M43" s="16">
        <v>4</v>
      </c>
      <c r="N43" s="16">
        <v>7</v>
      </c>
      <c r="O43" s="16">
        <v>6</v>
      </c>
      <c r="P43" s="16">
        <v>4</v>
      </c>
      <c r="Q43" s="18">
        <v>1</v>
      </c>
      <c r="R43" s="19">
        <f t="shared" si="0"/>
        <v>22</v>
      </c>
      <c r="S43" s="20"/>
      <c r="T43" s="16"/>
      <c r="U43" s="16"/>
      <c r="V43" s="16"/>
      <c r="W43" s="16"/>
      <c r="X43" s="16"/>
      <c r="Y43" s="16"/>
      <c r="Z43" s="21"/>
      <c r="AA43" s="22">
        <v>25</v>
      </c>
      <c r="AB43" s="23">
        <v>12.5</v>
      </c>
      <c r="AC43" s="16">
        <f>SUM(S43:Z43)</f>
        <v>0</v>
      </c>
    </row>
    <row r="44" spans="2:30" ht="156" customHeight="1">
      <c r="B44" s="14"/>
      <c r="C44" s="14"/>
      <c r="D44" s="15" t="s">
        <v>21</v>
      </c>
      <c r="E44" s="15" t="s">
        <v>85</v>
      </c>
      <c r="F44" s="15" t="s">
        <v>38</v>
      </c>
      <c r="G44" s="15" t="s">
        <v>86</v>
      </c>
      <c r="H44" s="15" t="s">
        <v>30</v>
      </c>
      <c r="I44" s="15" t="s">
        <v>51</v>
      </c>
      <c r="J44" s="17"/>
      <c r="K44" s="16"/>
      <c r="L44" s="16"/>
      <c r="M44" s="16">
        <v>12</v>
      </c>
      <c r="N44" s="16">
        <v>22</v>
      </c>
      <c r="O44" s="16">
        <v>5</v>
      </c>
      <c r="P44" s="16">
        <v>10</v>
      </c>
      <c r="Q44" s="18"/>
      <c r="R44" s="19">
        <f t="shared" si="0"/>
        <v>49</v>
      </c>
      <c r="S44" s="20"/>
      <c r="T44" s="16"/>
      <c r="U44" s="16"/>
      <c r="V44" s="16"/>
      <c r="W44" s="16"/>
      <c r="X44" s="16"/>
      <c r="Y44" s="16"/>
      <c r="Z44" s="21"/>
      <c r="AA44" s="22">
        <v>55</v>
      </c>
      <c r="AB44" s="23">
        <v>27.5</v>
      </c>
      <c r="AC44" s="16">
        <f>SUM(S44:Z44)</f>
        <v>0</v>
      </c>
    </row>
    <row r="45" spans="2:30" ht="156" customHeight="1">
      <c r="B45" s="14"/>
      <c r="C45" s="14"/>
      <c r="D45" s="24" t="s">
        <v>21</v>
      </c>
      <c r="E45" s="24" t="s">
        <v>87</v>
      </c>
      <c r="F45" s="24" t="s">
        <v>38</v>
      </c>
      <c r="G45" s="24" t="s">
        <v>70</v>
      </c>
      <c r="H45" s="24" t="s">
        <v>30</v>
      </c>
      <c r="I45" s="24" t="s">
        <v>55</v>
      </c>
      <c r="J45" s="25"/>
      <c r="K45" s="26"/>
      <c r="L45" s="26"/>
      <c r="M45" s="26"/>
      <c r="N45" s="26">
        <v>4</v>
      </c>
      <c r="O45" s="26"/>
      <c r="P45" s="26">
        <v>7</v>
      </c>
      <c r="Q45" s="27">
        <v>4</v>
      </c>
      <c r="R45" s="19">
        <f t="shared" si="0"/>
        <v>15</v>
      </c>
      <c r="S45" s="28"/>
      <c r="T45" s="26"/>
      <c r="U45" s="26"/>
      <c r="V45" s="26"/>
      <c r="W45" s="26"/>
      <c r="X45" s="26"/>
      <c r="Y45" s="26"/>
      <c r="Z45" s="29"/>
      <c r="AA45" s="30">
        <v>30</v>
      </c>
      <c r="AB45" s="23">
        <v>15</v>
      </c>
      <c r="AC45" s="16">
        <f>SUM(S45:Z45)</f>
        <v>0</v>
      </c>
    </row>
    <row r="46" spans="2:30" ht="156" customHeight="1">
      <c r="B46" s="14"/>
      <c r="C46" s="14"/>
      <c r="D46" s="15" t="s">
        <v>21</v>
      </c>
      <c r="E46" s="15" t="s">
        <v>88</v>
      </c>
      <c r="F46" s="15" t="s">
        <v>38</v>
      </c>
      <c r="G46" s="15" t="s">
        <v>39</v>
      </c>
      <c r="H46" s="15" t="s">
        <v>30</v>
      </c>
      <c r="I46" s="15" t="s">
        <v>51</v>
      </c>
      <c r="J46" s="17"/>
      <c r="K46" s="16"/>
      <c r="L46" s="16"/>
      <c r="M46" s="16">
        <v>18</v>
      </c>
      <c r="N46" s="16">
        <v>38</v>
      </c>
      <c r="O46" s="16">
        <v>30</v>
      </c>
      <c r="P46" s="16">
        <v>15</v>
      </c>
      <c r="Q46" s="18">
        <v>1</v>
      </c>
      <c r="R46" s="19">
        <f t="shared" si="0"/>
        <v>102</v>
      </c>
      <c r="S46" s="20"/>
      <c r="T46" s="16"/>
      <c r="U46" s="16"/>
      <c r="V46" s="16"/>
      <c r="W46" s="16"/>
      <c r="X46" s="16"/>
      <c r="Y46" s="16"/>
      <c r="Z46" s="21"/>
      <c r="AA46" s="22">
        <v>38</v>
      </c>
      <c r="AB46" s="23">
        <v>19</v>
      </c>
      <c r="AC46" s="16">
        <f>SUM(S46:Z46)</f>
        <v>0</v>
      </c>
      <c r="AD46" s="1"/>
    </row>
    <row r="47" spans="2:30" ht="156" customHeight="1">
      <c r="B47" s="14"/>
      <c r="C47" s="14"/>
      <c r="D47" s="15" t="s">
        <v>21</v>
      </c>
      <c r="E47" s="15" t="s">
        <v>89</v>
      </c>
      <c r="F47" s="15" t="s">
        <v>38</v>
      </c>
      <c r="G47" s="15" t="s">
        <v>34</v>
      </c>
      <c r="H47" s="15" t="s">
        <v>30</v>
      </c>
      <c r="I47" s="15" t="s">
        <v>51</v>
      </c>
      <c r="J47" s="17"/>
      <c r="K47" s="16"/>
      <c r="L47" s="16"/>
      <c r="M47" s="16">
        <v>27</v>
      </c>
      <c r="N47" s="16"/>
      <c r="O47" s="16"/>
      <c r="P47" s="16"/>
      <c r="Q47" s="18"/>
      <c r="R47" s="19">
        <f t="shared" si="0"/>
        <v>27</v>
      </c>
      <c r="S47" s="20"/>
      <c r="T47" s="16"/>
      <c r="U47" s="16"/>
      <c r="V47" s="16"/>
      <c r="W47" s="16"/>
      <c r="X47" s="16"/>
      <c r="Y47" s="16"/>
      <c r="Z47" s="21"/>
      <c r="AA47" s="22">
        <v>40</v>
      </c>
      <c r="AB47" s="23">
        <v>20</v>
      </c>
      <c r="AC47" s="16">
        <f>SUM(S47:Z47)</f>
        <v>0</v>
      </c>
    </row>
    <row r="48" spans="2:30" ht="156" customHeight="1">
      <c r="B48" s="14"/>
      <c r="C48" s="14"/>
      <c r="D48" s="15" t="s">
        <v>21</v>
      </c>
      <c r="E48" s="15" t="s">
        <v>90</v>
      </c>
      <c r="F48" s="15" t="s">
        <v>38</v>
      </c>
      <c r="G48" s="15" t="s">
        <v>70</v>
      </c>
      <c r="H48" s="15" t="s">
        <v>30</v>
      </c>
      <c r="I48" s="15" t="s">
        <v>55</v>
      </c>
      <c r="J48" s="17"/>
      <c r="K48" s="16"/>
      <c r="L48" s="16"/>
      <c r="M48" s="16"/>
      <c r="N48" s="16">
        <v>1</v>
      </c>
      <c r="O48" s="16">
        <v>11</v>
      </c>
      <c r="P48" s="16">
        <v>5</v>
      </c>
      <c r="Q48" s="18"/>
      <c r="R48" s="19">
        <f t="shared" si="0"/>
        <v>17</v>
      </c>
      <c r="S48" s="20"/>
      <c r="T48" s="16"/>
      <c r="U48" s="16"/>
      <c r="V48" s="16"/>
      <c r="W48" s="16"/>
      <c r="X48" s="16"/>
      <c r="Y48" s="16"/>
      <c r="Z48" s="21"/>
      <c r="AA48" s="22">
        <v>35</v>
      </c>
      <c r="AB48" s="23">
        <v>17.5</v>
      </c>
      <c r="AC48" s="16">
        <f>SUM(S48:Z48)</f>
        <v>0</v>
      </c>
    </row>
    <row r="49" spans="2:30" ht="156" customHeight="1">
      <c r="B49" s="14"/>
      <c r="C49" s="14"/>
      <c r="D49" s="24" t="s">
        <v>21</v>
      </c>
      <c r="E49" s="24" t="s">
        <v>91</v>
      </c>
      <c r="F49" s="24" t="s">
        <v>38</v>
      </c>
      <c r="G49" s="24" t="s">
        <v>92</v>
      </c>
      <c r="H49" s="24" t="s">
        <v>30</v>
      </c>
      <c r="I49" s="24" t="s">
        <v>51</v>
      </c>
      <c r="J49" s="25"/>
      <c r="K49" s="26"/>
      <c r="L49" s="26"/>
      <c r="M49" s="26"/>
      <c r="N49" s="26">
        <v>8</v>
      </c>
      <c r="O49" s="26">
        <v>3</v>
      </c>
      <c r="P49" s="26">
        <v>7</v>
      </c>
      <c r="Q49" s="27">
        <v>2</v>
      </c>
      <c r="R49" s="19">
        <f t="shared" si="0"/>
        <v>20</v>
      </c>
      <c r="S49" s="28"/>
      <c r="T49" s="26"/>
      <c r="U49" s="26"/>
      <c r="V49" s="26"/>
      <c r="W49" s="26"/>
      <c r="X49" s="26"/>
      <c r="Y49" s="26"/>
      <c r="Z49" s="29"/>
      <c r="AA49" s="30">
        <v>45</v>
      </c>
      <c r="AB49" s="23">
        <v>22.5</v>
      </c>
      <c r="AC49" s="16">
        <f>SUM(S49:Z49)</f>
        <v>0</v>
      </c>
    </row>
    <row r="50" spans="2:30" ht="156" customHeight="1">
      <c r="B50" s="14"/>
      <c r="C50" s="14"/>
      <c r="D50" s="15" t="s">
        <v>21</v>
      </c>
      <c r="E50" s="15" t="s">
        <v>93</v>
      </c>
      <c r="F50" s="15" t="s">
        <v>38</v>
      </c>
      <c r="G50" s="15" t="s">
        <v>34</v>
      </c>
      <c r="H50" s="15" t="s">
        <v>30</v>
      </c>
      <c r="I50" s="15" t="s">
        <v>51</v>
      </c>
      <c r="J50" s="17"/>
      <c r="K50" s="16"/>
      <c r="L50" s="16"/>
      <c r="M50" s="16">
        <v>6</v>
      </c>
      <c r="N50" s="16">
        <v>14</v>
      </c>
      <c r="O50" s="16"/>
      <c r="P50" s="16">
        <v>13</v>
      </c>
      <c r="Q50" s="18"/>
      <c r="R50" s="19">
        <f t="shared" si="0"/>
        <v>33</v>
      </c>
      <c r="S50" s="20"/>
      <c r="T50" s="16"/>
      <c r="U50" s="16"/>
      <c r="V50" s="16"/>
      <c r="W50" s="16"/>
      <c r="X50" s="16"/>
      <c r="Y50" s="16"/>
      <c r="Z50" s="21"/>
      <c r="AA50" s="22">
        <v>45</v>
      </c>
      <c r="AB50" s="23">
        <v>22.5</v>
      </c>
      <c r="AC50" s="16">
        <f>SUM(S50:Z50)</f>
        <v>0</v>
      </c>
      <c r="AD50" s="1"/>
    </row>
    <row r="51" spans="2:30" ht="156" customHeight="1">
      <c r="B51" s="14"/>
      <c r="C51" s="14"/>
      <c r="D51" s="15" t="s">
        <v>21</v>
      </c>
      <c r="E51" s="15" t="s">
        <v>94</v>
      </c>
      <c r="F51" s="15" t="s">
        <v>38</v>
      </c>
      <c r="G51" s="15" t="s">
        <v>70</v>
      </c>
      <c r="H51" s="15" t="s">
        <v>30</v>
      </c>
      <c r="I51" s="15" t="s">
        <v>51</v>
      </c>
      <c r="J51" s="17"/>
      <c r="K51" s="16"/>
      <c r="L51" s="16"/>
      <c r="M51" s="16">
        <v>5</v>
      </c>
      <c r="N51" s="16">
        <v>7</v>
      </c>
      <c r="O51" s="16"/>
      <c r="P51" s="16"/>
      <c r="Q51" s="18"/>
      <c r="R51" s="19">
        <f t="shared" si="0"/>
        <v>12</v>
      </c>
      <c r="S51" s="20"/>
      <c r="T51" s="16"/>
      <c r="U51" s="16"/>
      <c r="V51" s="16"/>
      <c r="W51" s="16"/>
      <c r="X51" s="16"/>
      <c r="Y51" s="16"/>
      <c r="Z51" s="21"/>
      <c r="AA51" s="22">
        <v>25</v>
      </c>
      <c r="AB51" s="23">
        <v>12.5</v>
      </c>
      <c r="AC51" s="16">
        <f>SUM(S51:Z51)</f>
        <v>0</v>
      </c>
    </row>
    <row r="52" spans="2:30" ht="156" customHeight="1">
      <c r="B52" s="14"/>
      <c r="C52" s="14"/>
      <c r="D52" s="15" t="s">
        <v>21</v>
      </c>
      <c r="E52" s="15" t="s">
        <v>95</v>
      </c>
      <c r="F52" s="15" t="s">
        <v>38</v>
      </c>
      <c r="G52" s="15" t="s">
        <v>70</v>
      </c>
      <c r="H52" s="15" t="s">
        <v>30</v>
      </c>
      <c r="I52" s="15" t="s">
        <v>51</v>
      </c>
      <c r="J52" s="17"/>
      <c r="K52" s="16"/>
      <c r="L52" s="16"/>
      <c r="M52" s="16">
        <v>25</v>
      </c>
      <c r="N52" s="16"/>
      <c r="O52" s="16"/>
      <c r="P52" s="16"/>
      <c r="Q52" s="18"/>
      <c r="R52" s="19">
        <f t="shared" si="0"/>
        <v>25</v>
      </c>
      <c r="S52" s="20"/>
      <c r="T52" s="16"/>
      <c r="U52" s="16"/>
      <c r="V52" s="16"/>
      <c r="W52" s="16"/>
      <c r="X52" s="16"/>
      <c r="Y52" s="16"/>
      <c r="Z52" s="21"/>
      <c r="AA52" s="22">
        <v>35</v>
      </c>
      <c r="AB52" s="23">
        <v>17.5</v>
      </c>
      <c r="AC52" s="16">
        <f>SUM(S52:Z52)</f>
        <v>0</v>
      </c>
    </row>
    <row r="53" spans="2:30" ht="156" customHeight="1">
      <c r="B53" s="14"/>
      <c r="C53" s="14"/>
      <c r="D53" s="24" t="s">
        <v>21</v>
      </c>
      <c r="E53" s="24" t="s">
        <v>96</v>
      </c>
      <c r="F53" s="24" t="s">
        <v>38</v>
      </c>
      <c r="G53" s="24" t="s">
        <v>34</v>
      </c>
      <c r="H53" s="24" t="s">
        <v>30</v>
      </c>
      <c r="I53" s="24" t="s">
        <v>55</v>
      </c>
      <c r="J53" s="25"/>
      <c r="K53" s="26"/>
      <c r="L53" s="26"/>
      <c r="M53" s="26">
        <v>1</v>
      </c>
      <c r="N53" s="26">
        <v>2</v>
      </c>
      <c r="O53" s="26">
        <v>13</v>
      </c>
      <c r="P53" s="26">
        <v>14</v>
      </c>
      <c r="Q53" s="27">
        <v>2</v>
      </c>
      <c r="R53" s="19">
        <f t="shared" si="0"/>
        <v>32</v>
      </c>
      <c r="S53" s="28"/>
      <c r="T53" s="26"/>
      <c r="U53" s="26"/>
      <c r="V53" s="26"/>
      <c r="W53" s="26"/>
      <c r="X53" s="26"/>
      <c r="Y53" s="26"/>
      <c r="Z53" s="29"/>
      <c r="AA53" s="30">
        <v>50</v>
      </c>
      <c r="AB53" s="23">
        <v>25</v>
      </c>
      <c r="AC53" s="16">
        <f>SUM(S53:Z53)</f>
        <v>0</v>
      </c>
    </row>
    <row r="54" spans="2:30" ht="156" customHeight="1">
      <c r="B54" s="14"/>
      <c r="C54" s="14"/>
      <c r="D54" s="15" t="s">
        <v>21</v>
      </c>
      <c r="E54" s="15" t="s">
        <v>97</v>
      </c>
      <c r="F54" s="15" t="s">
        <v>38</v>
      </c>
      <c r="G54" s="15" t="s">
        <v>70</v>
      </c>
      <c r="H54" s="15" t="s">
        <v>30</v>
      </c>
      <c r="I54" s="15" t="s">
        <v>55</v>
      </c>
      <c r="J54" s="17"/>
      <c r="K54" s="16"/>
      <c r="L54" s="16"/>
      <c r="M54" s="16">
        <v>4</v>
      </c>
      <c r="N54" s="16"/>
      <c r="O54" s="16">
        <v>9</v>
      </c>
      <c r="P54" s="16"/>
      <c r="Q54" s="18"/>
      <c r="R54" s="19">
        <f t="shared" si="0"/>
        <v>13</v>
      </c>
      <c r="S54" s="20"/>
      <c r="T54" s="16"/>
      <c r="U54" s="16"/>
      <c r="V54" s="16"/>
      <c r="W54" s="16"/>
      <c r="X54" s="16"/>
      <c r="Y54" s="16"/>
      <c r="Z54" s="21"/>
      <c r="AA54" s="22">
        <v>40</v>
      </c>
      <c r="AB54" s="23">
        <v>20</v>
      </c>
      <c r="AC54" s="16">
        <f>SUM(S54:Z54)</f>
        <v>0</v>
      </c>
      <c r="AD54" s="1"/>
    </row>
    <row r="55" spans="2:30" ht="156" customHeight="1">
      <c r="B55" s="14"/>
      <c r="C55" s="14"/>
      <c r="D55" s="15" t="s">
        <v>21</v>
      </c>
      <c r="E55" s="15" t="s">
        <v>98</v>
      </c>
      <c r="F55" s="15" t="s">
        <v>38</v>
      </c>
      <c r="G55" s="15" t="s">
        <v>70</v>
      </c>
      <c r="H55" s="15" t="s">
        <v>30</v>
      </c>
      <c r="I55" s="15" t="s">
        <v>51</v>
      </c>
      <c r="J55" s="17"/>
      <c r="K55" s="16"/>
      <c r="L55" s="16"/>
      <c r="M55" s="16"/>
      <c r="N55" s="16">
        <v>16</v>
      </c>
      <c r="O55" s="16"/>
      <c r="P55" s="16"/>
      <c r="Q55" s="18"/>
      <c r="R55" s="19">
        <f t="shared" si="0"/>
        <v>16</v>
      </c>
      <c r="S55" s="20"/>
      <c r="T55" s="16"/>
      <c r="U55" s="16"/>
      <c r="V55" s="16"/>
      <c r="W55" s="16"/>
      <c r="X55" s="16"/>
      <c r="Y55" s="16"/>
      <c r="Z55" s="21"/>
      <c r="AA55" s="22">
        <v>40</v>
      </c>
      <c r="AB55" s="23">
        <v>20</v>
      </c>
      <c r="AC55" s="16">
        <f>SUM(S55:Z55)</f>
        <v>0</v>
      </c>
    </row>
    <row r="56" spans="2:30" ht="156" customHeight="1">
      <c r="B56" s="14"/>
      <c r="C56" s="14"/>
      <c r="D56" s="15" t="s">
        <v>21</v>
      </c>
      <c r="E56" s="15" t="s">
        <v>99</v>
      </c>
      <c r="F56" s="15" t="s">
        <v>38</v>
      </c>
      <c r="G56" s="15" t="s">
        <v>70</v>
      </c>
      <c r="H56" s="15" t="s">
        <v>30</v>
      </c>
      <c r="I56" s="15" t="s">
        <v>55</v>
      </c>
      <c r="J56" s="17"/>
      <c r="K56" s="16"/>
      <c r="L56" s="16"/>
      <c r="M56" s="16">
        <v>6</v>
      </c>
      <c r="N56" s="16">
        <v>14</v>
      </c>
      <c r="O56" s="16">
        <v>21</v>
      </c>
      <c r="P56" s="16">
        <v>5</v>
      </c>
      <c r="Q56" s="18">
        <v>1</v>
      </c>
      <c r="R56" s="19">
        <f t="shared" si="0"/>
        <v>47</v>
      </c>
      <c r="S56" s="20"/>
      <c r="T56" s="16"/>
      <c r="U56" s="16"/>
      <c r="V56" s="16"/>
      <c r="W56" s="16"/>
      <c r="X56" s="16"/>
      <c r="Y56" s="16"/>
      <c r="Z56" s="21"/>
      <c r="AA56" s="22">
        <v>35</v>
      </c>
      <c r="AB56" s="23">
        <v>17.5</v>
      </c>
      <c r="AC56" s="16">
        <f>SUM(S56:Z56)</f>
        <v>0</v>
      </c>
    </row>
    <row r="57" spans="2:30" ht="156" customHeight="1">
      <c r="B57" s="14"/>
      <c r="C57" s="14"/>
      <c r="D57" s="24" t="s">
        <v>21</v>
      </c>
      <c r="E57" s="24" t="s">
        <v>100</v>
      </c>
      <c r="F57" s="24" t="s">
        <v>38</v>
      </c>
      <c r="G57" s="24" t="s">
        <v>39</v>
      </c>
      <c r="H57" s="24" t="s">
        <v>30</v>
      </c>
      <c r="I57" s="24" t="s">
        <v>55</v>
      </c>
      <c r="J57" s="25"/>
      <c r="K57" s="26"/>
      <c r="L57" s="26"/>
      <c r="M57" s="26">
        <v>6</v>
      </c>
      <c r="N57" s="26">
        <v>14</v>
      </c>
      <c r="O57" s="26">
        <v>18</v>
      </c>
      <c r="P57" s="26">
        <v>5</v>
      </c>
      <c r="Q57" s="27"/>
      <c r="R57" s="19">
        <f t="shared" si="0"/>
        <v>43</v>
      </c>
      <c r="S57" s="28"/>
      <c r="T57" s="26"/>
      <c r="U57" s="26"/>
      <c r="V57" s="26"/>
      <c r="W57" s="26"/>
      <c r="X57" s="26"/>
      <c r="Y57" s="26"/>
      <c r="Z57" s="29"/>
      <c r="AA57" s="30">
        <v>25</v>
      </c>
      <c r="AB57" s="23">
        <v>12.5</v>
      </c>
      <c r="AC57" s="16">
        <f>SUM(S57:Z57)</f>
        <v>0</v>
      </c>
    </row>
    <row r="58" spans="2:30" ht="156" customHeight="1">
      <c r="B58" s="14"/>
      <c r="C58" s="14"/>
      <c r="D58" s="15" t="s">
        <v>21</v>
      </c>
      <c r="E58" s="15" t="s">
        <v>101</v>
      </c>
      <c r="F58" s="15" t="s">
        <v>38</v>
      </c>
      <c r="G58" s="15" t="s">
        <v>68</v>
      </c>
      <c r="H58" s="15" t="s">
        <v>30</v>
      </c>
      <c r="I58" s="15" t="s">
        <v>55</v>
      </c>
      <c r="J58" s="17"/>
      <c r="K58" s="16"/>
      <c r="L58" s="16"/>
      <c r="M58" s="16">
        <v>2</v>
      </c>
      <c r="N58" s="16">
        <v>9</v>
      </c>
      <c r="O58" s="16">
        <v>15</v>
      </c>
      <c r="P58" s="16">
        <v>9</v>
      </c>
      <c r="Q58" s="18">
        <v>1</v>
      </c>
      <c r="R58" s="19">
        <f t="shared" si="0"/>
        <v>36</v>
      </c>
      <c r="S58" s="20"/>
      <c r="T58" s="16"/>
      <c r="U58" s="16"/>
      <c r="V58" s="16"/>
      <c r="W58" s="16"/>
      <c r="X58" s="16"/>
      <c r="Y58" s="16"/>
      <c r="Z58" s="21"/>
      <c r="AA58" s="22">
        <v>25</v>
      </c>
      <c r="AB58" s="23">
        <v>12.5</v>
      </c>
      <c r="AC58" s="16">
        <f>SUM(S58:Z58)</f>
        <v>0</v>
      </c>
      <c r="AD58" s="1"/>
    </row>
    <row r="59" spans="2:30" ht="156" customHeight="1">
      <c r="B59" s="14"/>
      <c r="C59" s="14"/>
      <c r="D59" s="15" t="s">
        <v>21</v>
      </c>
      <c r="E59" s="15" t="s">
        <v>102</v>
      </c>
      <c r="F59" s="15" t="s">
        <v>38</v>
      </c>
      <c r="G59" s="15" t="s">
        <v>70</v>
      </c>
      <c r="H59" s="15" t="s">
        <v>30</v>
      </c>
      <c r="I59" s="15" t="s">
        <v>51</v>
      </c>
      <c r="J59" s="17"/>
      <c r="K59" s="16"/>
      <c r="L59" s="16"/>
      <c r="M59" s="16">
        <v>9</v>
      </c>
      <c r="N59" s="16">
        <v>7</v>
      </c>
      <c r="O59" s="16">
        <v>11</v>
      </c>
      <c r="P59" s="16"/>
      <c r="Q59" s="18"/>
      <c r="R59" s="19">
        <f t="shared" si="0"/>
        <v>27</v>
      </c>
      <c r="S59" s="20"/>
      <c r="T59" s="16"/>
      <c r="U59" s="16"/>
      <c r="V59" s="16"/>
      <c r="W59" s="16"/>
      <c r="X59" s="16"/>
      <c r="Y59" s="16"/>
      <c r="Z59" s="21"/>
      <c r="AA59" s="22">
        <v>40</v>
      </c>
      <c r="AB59" s="23">
        <v>20</v>
      </c>
      <c r="AC59" s="16">
        <f>SUM(S59:Z59)</f>
        <v>0</v>
      </c>
    </row>
    <row r="60" spans="2:30" ht="156" customHeight="1">
      <c r="B60" s="14"/>
      <c r="C60" s="14"/>
      <c r="D60" s="15" t="s">
        <v>21</v>
      </c>
      <c r="E60" s="15" t="s">
        <v>103</v>
      </c>
      <c r="F60" s="15" t="s">
        <v>38</v>
      </c>
      <c r="G60" s="15" t="s">
        <v>70</v>
      </c>
      <c r="H60" s="15" t="s">
        <v>30</v>
      </c>
      <c r="I60" s="15" t="s">
        <v>51</v>
      </c>
      <c r="J60" s="17"/>
      <c r="K60" s="16"/>
      <c r="L60" s="16"/>
      <c r="M60" s="16">
        <v>4</v>
      </c>
      <c r="N60" s="16">
        <v>6</v>
      </c>
      <c r="O60" s="16">
        <v>1</v>
      </c>
      <c r="P60" s="16"/>
      <c r="Q60" s="18"/>
      <c r="R60" s="19">
        <f t="shared" si="0"/>
        <v>11</v>
      </c>
      <c r="S60" s="20"/>
      <c r="T60" s="16"/>
      <c r="U60" s="16"/>
      <c r="V60" s="16"/>
      <c r="W60" s="16"/>
      <c r="X60" s="16"/>
      <c r="Y60" s="16"/>
      <c r="Z60" s="21"/>
      <c r="AA60" s="22">
        <v>40</v>
      </c>
      <c r="AB60" s="23">
        <v>20</v>
      </c>
      <c r="AC60" s="16">
        <f>SUM(S60:Z60)</f>
        <v>0</v>
      </c>
    </row>
    <row r="61" spans="2:30" ht="156" customHeight="1">
      <c r="B61" s="14"/>
      <c r="C61" s="14"/>
      <c r="D61" s="24" t="s">
        <v>21</v>
      </c>
      <c r="E61" s="24" t="s">
        <v>104</v>
      </c>
      <c r="F61" s="24" t="s">
        <v>38</v>
      </c>
      <c r="G61" s="24" t="s">
        <v>70</v>
      </c>
      <c r="H61" s="24" t="s">
        <v>30</v>
      </c>
      <c r="I61" s="24" t="s">
        <v>51</v>
      </c>
      <c r="J61" s="25"/>
      <c r="K61" s="26"/>
      <c r="L61" s="26"/>
      <c r="M61" s="26"/>
      <c r="N61" s="26"/>
      <c r="O61" s="26"/>
      <c r="P61" s="26">
        <v>22</v>
      </c>
      <c r="Q61" s="27"/>
      <c r="R61" s="19">
        <f t="shared" si="0"/>
        <v>22</v>
      </c>
      <c r="S61" s="28"/>
      <c r="T61" s="26"/>
      <c r="U61" s="26"/>
      <c r="V61" s="26"/>
      <c r="W61" s="26"/>
      <c r="X61" s="26"/>
      <c r="Y61" s="26"/>
      <c r="Z61" s="29"/>
      <c r="AA61" s="30">
        <v>40</v>
      </c>
      <c r="AB61" s="23">
        <v>20</v>
      </c>
      <c r="AC61" s="16">
        <f>SUM(S61:Z61)</f>
        <v>0</v>
      </c>
    </row>
    <row r="62" spans="2:30" ht="156" customHeight="1">
      <c r="B62" s="14"/>
      <c r="C62" s="14"/>
      <c r="D62" s="15" t="s">
        <v>21</v>
      </c>
      <c r="E62" s="15" t="s">
        <v>105</v>
      </c>
      <c r="F62" s="15" t="s">
        <v>38</v>
      </c>
      <c r="G62" s="15" t="s">
        <v>49</v>
      </c>
      <c r="H62" s="15" t="s">
        <v>30</v>
      </c>
      <c r="I62" s="15" t="s">
        <v>55</v>
      </c>
      <c r="J62" s="17"/>
      <c r="K62" s="16"/>
      <c r="L62" s="16"/>
      <c r="M62" s="16"/>
      <c r="N62" s="16">
        <v>9</v>
      </c>
      <c r="O62" s="16">
        <v>2</v>
      </c>
      <c r="P62" s="16">
        <v>9</v>
      </c>
      <c r="Q62" s="18">
        <v>3</v>
      </c>
      <c r="R62" s="19">
        <f t="shared" si="0"/>
        <v>23</v>
      </c>
      <c r="S62" s="20"/>
      <c r="T62" s="16"/>
      <c r="U62" s="16"/>
      <c r="V62" s="16"/>
      <c r="W62" s="16"/>
      <c r="X62" s="16"/>
      <c r="Y62" s="16"/>
      <c r="Z62" s="21"/>
      <c r="AA62" s="22">
        <v>25</v>
      </c>
      <c r="AB62" s="23">
        <v>12.5</v>
      </c>
      <c r="AC62" s="16">
        <f>SUM(S62:Z62)</f>
        <v>0</v>
      </c>
      <c r="AD62" s="1"/>
    </row>
    <row r="63" spans="2:30" ht="156" customHeight="1">
      <c r="B63" s="14"/>
      <c r="C63" s="14"/>
      <c r="D63" s="15" t="s">
        <v>21</v>
      </c>
      <c r="E63" s="15" t="s">
        <v>106</v>
      </c>
      <c r="F63" s="15" t="s">
        <v>38</v>
      </c>
      <c r="G63" s="15" t="s">
        <v>49</v>
      </c>
      <c r="H63" s="15" t="s">
        <v>30</v>
      </c>
      <c r="I63" s="15" t="s">
        <v>51</v>
      </c>
      <c r="J63" s="17"/>
      <c r="K63" s="16"/>
      <c r="L63" s="16"/>
      <c r="M63" s="16">
        <v>4</v>
      </c>
      <c r="N63" s="16">
        <v>6</v>
      </c>
      <c r="O63" s="16">
        <v>4</v>
      </c>
      <c r="P63" s="16">
        <v>4</v>
      </c>
      <c r="Q63" s="18"/>
      <c r="R63" s="19">
        <f t="shared" si="0"/>
        <v>18</v>
      </c>
      <c r="S63" s="20"/>
      <c r="T63" s="16"/>
      <c r="U63" s="16"/>
      <c r="V63" s="16"/>
      <c r="W63" s="16"/>
      <c r="X63" s="16"/>
      <c r="Y63" s="16"/>
      <c r="Z63" s="21"/>
      <c r="AA63" s="22">
        <v>42</v>
      </c>
      <c r="AB63" s="23">
        <v>21</v>
      </c>
      <c r="AC63" s="16">
        <f>SUM(S63:Z63)</f>
        <v>0</v>
      </c>
    </row>
    <row r="64" spans="2:30" ht="156" customHeight="1">
      <c r="B64" s="14"/>
      <c r="C64" s="14"/>
      <c r="D64" s="15" t="s">
        <v>21</v>
      </c>
      <c r="E64" s="15" t="s">
        <v>107</v>
      </c>
      <c r="F64" s="15" t="s">
        <v>38</v>
      </c>
      <c r="G64" s="15" t="s">
        <v>70</v>
      </c>
      <c r="H64" s="15" t="s">
        <v>30</v>
      </c>
      <c r="I64" s="15" t="s">
        <v>51</v>
      </c>
      <c r="J64" s="17"/>
      <c r="K64" s="16"/>
      <c r="L64" s="16"/>
      <c r="M64" s="16">
        <v>2</v>
      </c>
      <c r="N64" s="16"/>
      <c r="O64" s="16"/>
      <c r="P64" s="16">
        <v>7</v>
      </c>
      <c r="Q64" s="18"/>
      <c r="R64" s="19">
        <f t="shared" si="0"/>
        <v>9</v>
      </c>
      <c r="S64" s="20"/>
      <c r="T64" s="16"/>
      <c r="U64" s="16"/>
      <c r="V64" s="16"/>
      <c r="W64" s="16"/>
      <c r="X64" s="16"/>
      <c r="Y64" s="16"/>
      <c r="Z64" s="21"/>
      <c r="AA64" s="22">
        <v>40</v>
      </c>
      <c r="AB64" s="23">
        <v>20</v>
      </c>
      <c r="AC64" s="16">
        <f>SUM(S64:Z64)</f>
        <v>0</v>
      </c>
    </row>
    <row r="65" spans="2:30" ht="156" customHeight="1">
      <c r="B65" s="14"/>
      <c r="C65" s="14"/>
      <c r="D65" s="24" t="s">
        <v>21</v>
      </c>
      <c r="E65" s="24" t="s">
        <v>108</v>
      </c>
      <c r="F65" s="24" t="s">
        <v>38</v>
      </c>
      <c r="G65" s="24" t="s">
        <v>70</v>
      </c>
      <c r="H65" s="24" t="s">
        <v>30</v>
      </c>
      <c r="I65" s="24" t="s">
        <v>51</v>
      </c>
      <c r="J65" s="25"/>
      <c r="K65" s="26"/>
      <c r="L65" s="26"/>
      <c r="M65" s="26">
        <v>1</v>
      </c>
      <c r="N65" s="26">
        <v>2</v>
      </c>
      <c r="O65" s="26">
        <v>9</v>
      </c>
      <c r="P65" s="26"/>
      <c r="Q65" s="27"/>
      <c r="R65" s="19">
        <f t="shared" si="0"/>
        <v>12</v>
      </c>
      <c r="S65" s="28"/>
      <c r="T65" s="26"/>
      <c r="U65" s="26"/>
      <c r="V65" s="26"/>
      <c r="W65" s="26"/>
      <c r="X65" s="26"/>
      <c r="Y65" s="26"/>
      <c r="Z65" s="29"/>
      <c r="AA65" s="30">
        <v>25</v>
      </c>
      <c r="AB65" s="23">
        <v>12.5</v>
      </c>
      <c r="AC65" s="16">
        <f>SUM(S65:Z65)</f>
        <v>0</v>
      </c>
    </row>
    <row r="66" spans="2:30" ht="156" customHeight="1">
      <c r="B66" s="14"/>
      <c r="C66" s="14"/>
      <c r="D66" s="15" t="s">
        <v>21</v>
      </c>
      <c r="E66" s="15" t="s">
        <v>109</v>
      </c>
      <c r="F66" s="15" t="s">
        <v>38</v>
      </c>
      <c r="G66" s="15" t="s">
        <v>70</v>
      </c>
      <c r="H66" s="15" t="s">
        <v>30</v>
      </c>
      <c r="I66" s="15" t="s">
        <v>55</v>
      </c>
      <c r="J66" s="17"/>
      <c r="K66" s="16"/>
      <c r="L66" s="16"/>
      <c r="M66" s="16">
        <v>4</v>
      </c>
      <c r="N66" s="16"/>
      <c r="O66" s="16">
        <v>4</v>
      </c>
      <c r="P66" s="16"/>
      <c r="Q66" s="18"/>
      <c r="R66" s="19">
        <f t="shared" si="0"/>
        <v>8</v>
      </c>
      <c r="S66" s="20"/>
      <c r="T66" s="16"/>
      <c r="U66" s="16"/>
      <c r="V66" s="16"/>
      <c r="W66" s="16"/>
      <c r="X66" s="16"/>
      <c r="Y66" s="16"/>
      <c r="Z66" s="21"/>
      <c r="AA66" s="22">
        <v>55</v>
      </c>
      <c r="AB66" s="23">
        <v>27.5</v>
      </c>
      <c r="AC66" s="16">
        <f>SUM(S66:Z66)</f>
        <v>0</v>
      </c>
      <c r="AD66" s="1"/>
    </row>
    <row r="67" spans="2:30" ht="156" customHeight="1">
      <c r="B67" s="14"/>
      <c r="C67" s="14"/>
      <c r="D67" s="15" t="s">
        <v>21</v>
      </c>
      <c r="E67" s="15" t="s">
        <v>110</v>
      </c>
      <c r="F67" s="15" t="s">
        <v>38</v>
      </c>
      <c r="G67" s="15" t="s">
        <v>70</v>
      </c>
      <c r="H67" s="15" t="s">
        <v>30</v>
      </c>
      <c r="I67" s="15" t="s">
        <v>51</v>
      </c>
      <c r="J67" s="17"/>
      <c r="K67" s="16"/>
      <c r="L67" s="16"/>
      <c r="M67" s="16"/>
      <c r="N67" s="16">
        <v>3</v>
      </c>
      <c r="O67" s="16">
        <v>9</v>
      </c>
      <c r="P67" s="16">
        <v>10</v>
      </c>
      <c r="Q67" s="18"/>
      <c r="R67" s="19">
        <f t="shared" si="0"/>
        <v>22</v>
      </c>
      <c r="S67" s="20"/>
      <c r="T67" s="16"/>
      <c r="U67" s="16"/>
      <c r="V67" s="16"/>
      <c r="W67" s="16"/>
      <c r="X67" s="16"/>
      <c r="Y67" s="16"/>
      <c r="Z67" s="21"/>
      <c r="AA67" s="22">
        <v>30</v>
      </c>
      <c r="AB67" s="23">
        <v>15</v>
      </c>
      <c r="AC67" s="16">
        <f>SUM(S67:Z67)</f>
        <v>0</v>
      </c>
    </row>
    <row r="68" spans="2:30" ht="156" customHeight="1">
      <c r="B68" s="14"/>
      <c r="C68" s="14"/>
      <c r="D68" s="15" t="s">
        <v>21</v>
      </c>
      <c r="E68" s="15" t="s">
        <v>111</v>
      </c>
      <c r="F68" s="15" t="s">
        <v>38</v>
      </c>
      <c r="G68" s="15" t="s">
        <v>39</v>
      </c>
      <c r="H68" s="15" t="s">
        <v>30</v>
      </c>
      <c r="I68" s="15" t="s">
        <v>51</v>
      </c>
      <c r="J68" s="17"/>
      <c r="K68" s="16"/>
      <c r="L68" s="16"/>
      <c r="M68" s="16"/>
      <c r="N68" s="16">
        <v>19</v>
      </c>
      <c r="O68" s="16">
        <v>1</v>
      </c>
      <c r="P68" s="16"/>
      <c r="Q68" s="18"/>
      <c r="R68" s="19">
        <f t="shared" si="0"/>
        <v>20</v>
      </c>
      <c r="S68" s="20"/>
      <c r="T68" s="16"/>
      <c r="U68" s="16"/>
      <c r="V68" s="16"/>
      <c r="W68" s="16"/>
      <c r="X68" s="16"/>
      <c r="Y68" s="16"/>
      <c r="Z68" s="21"/>
      <c r="AA68" s="22">
        <v>25</v>
      </c>
      <c r="AB68" s="23">
        <v>12.5</v>
      </c>
      <c r="AC68" s="16">
        <f>SUM(S68:Z68)</f>
        <v>0</v>
      </c>
    </row>
    <row r="69" spans="2:30" ht="156" customHeight="1">
      <c r="B69" s="14"/>
      <c r="C69" s="14"/>
      <c r="D69" s="24" t="s">
        <v>21</v>
      </c>
      <c r="E69" s="24" t="s">
        <v>112</v>
      </c>
      <c r="F69" s="24" t="s">
        <v>38</v>
      </c>
      <c r="G69" s="24" t="s">
        <v>70</v>
      </c>
      <c r="H69" s="24" t="s">
        <v>30</v>
      </c>
      <c r="I69" s="24" t="s">
        <v>51</v>
      </c>
      <c r="J69" s="25"/>
      <c r="K69" s="26"/>
      <c r="L69" s="26"/>
      <c r="M69" s="26">
        <v>1</v>
      </c>
      <c r="N69" s="26">
        <v>8</v>
      </c>
      <c r="O69" s="26">
        <v>5</v>
      </c>
      <c r="P69" s="26">
        <v>6</v>
      </c>
      <c r="Q69" s="27">
        <v>1</v>
      </c>
      <c r="R69" s="19">
        <f t="shared" si="0"/>
        <v>21</v>
      </c>
      <c r="S69" s="28"/>
      <c r="T69" s="26"/>
      <c r="U69" s="26"/>
      <c r="V69" s="26"/>
      <c r="W69" s="26"/>
      <c r="X69" s="26"/>
      <c r="Y69" s="26"/>
      <c r="Z69" s="29"/>
      <c r="AA69" s="30">
        <v>35</v>
      </c>
      <c r="AB69" s="23">
        <v>17.5</v>
      </c>
      <c r="AC69" s="16">
        <f>SUM(S69:Z69)</f>
        <v>0</v>
      </c>
    </row>
    <row r="70" spans="2:30" ht="156" customHeight="1">
      <c r="B70" s="14"/>
      <c r="C70" s="14"/>
      <c r="D70" s="15" t="s">
        <v>36</v>
      </c>
      <c r="E70" s="15" t="s">
        <v>113</v>
      </c>
      <c r="F70" s="15" t="s">
        <v>114</v>
      </c>
      <c r="G70" s="15" t="s">
        <v>34</v>
      </c>
      <c r="H70" s="15" t="s">
        <v>30</v>
      </c>
      <c r="I70" s="15" t="s">
        <v>40</v>
      </c>
      <c r="J70" s="17">
        <v>9</v>
      </c>
      <c r="K70" s="16">
        <v>26</v>
      </c>
      <c r="L70" s="16"/>
      <c r="M70" s="16"/>
      <c r="N70" s="16"/>
      <c r="O70" s="16"/>
      <c r="P70" s="16"/>
      <c r="Q70" s="18"/>
      <c r="R70" s="19">
        <f t="shared" ref="R70:R113" si="1">SUM(J70:Q70)</f>
        <v>35</v>
      </c>
      <c r="S70" s="20"/>
      <c r="T70" s="16"/>
      <c r="U70" s="16"/>
      <c r="V70" s="16"/>
      <c r="W70" s="16"/>
      <c r="X70" s="16"/>
      <c r="Y70" s="16"/>
      <c r="Z70" s="21"/>
      <c r="AA70" s="22">
        <v>39.99</v>
      </c>
      <c r="AB70" s="23">
        <v>19.995000000000001</v>
      </c>
      <c r="AC70" s="16">
        <f>SUM(S70:Z70)</f>
        <v>0</v>
      </c>
      <c r="AD70" s="1"/>
    </row>
    <row r="71" spans="2:30" ht="156" customHeight="1">
      <c r="B71" s="14"/>
      <c r="C71" s="14"/>
      <c r="D71" s="15" t="s">
        <v>36</v>
      </c>
      <c r="E71" s="15" t="s">
        <v>115</v>
      </c>
      <c r="F71" s="15" t="s">
        <v>114</v>
      </c>
      <c r="G71" s="15" t="s">
        <v>24</v>
      </c>
      <c r="H71" s="15" t="s">
        <v>30</v>
      </c>
      <c r="I71" s="15" t="s">
        <v>40</v>
      </c>
      <c r="J71" s="17">
        <v>6</v>
      </c>
      <c r="K71" s="16">
        <v>12</v>
      </c>
      <c r="L71" s="16"/>
      <c r="M71" s="16"/>
      <c r="N71" s="16"/>
      <c r="O71" s="16"/>
      <c r="P71" s="16"/>
      <c r="Q71" s="18"/>
      <c r="R71" s="19">
        <f t="shared" si="1"/>
        <v>18</v>
      </c>
      <c r="S71" s="20"/>
      <c r="T71" s="16"/>
      <c r="U71" s="16"/>
      <c r="V71" s="16"/>
      <c r="W71" s="16"/>
      <c r="X71" s="16"/>
      <c r="Y71" s="16"/>
      <c r="Z71" s="21"/>
      <c r="AA71" s="22">
        <v>35.99</v>
      </c>
      <c r="AB71" s="23">
        <v>17.995000000000001</v>
      </c>
      <c r="AC71" s="16">
        <f>SUM(S71:Z71)</f>
        <v>0</v>
      </c>
    </row>
    <row r="72" spans="2:30" ht="156" customHeight="1">
      <c r="B72" s="14"/>
      <c r="C72" s="14"/>
      <c r="D72" s="15" t="s">
        <v>36</v>
      </c>
      <c r="E72" s="15" t="s">
        <v>116</v>
      </c>
      <c r="F72" s="15" t="s">
        <v>114</v>
      </c>
      <c r="G72" s="15" t="s">
        <v>24</v>
      </c>
      <c r="H72" s="15" t="s">
        <v>30</v>
      </c>
      <c r="I72" s="15" t="s">
        <v>40</v>
      </c>
      <c r="J72" s="17">
        <v>15</v>
      </c>
      <c r="K72" s="16">
        <v>7</v>
      </c>
      <c r="L72" s="16"/>
      <c r="M72" s="16"/>
      <c r="N72" s="16"/>
      <c r="O72" s="16"/>
      <c r="P72" s="16"/>
      <c r="Q72" s="18"/>
      <c r="R72" s="19">
        <f t="shared" si="1"/>
        <v>22</v>
      </c>
      <c r="S72" s="20"/>
      <c r="T72" s="16"/>
      <c r="U72" s="16"/>
      <c r="V72" s="16"/>
      <c r="W72" s="16"/>
      <c r="X72" s="16"/>
      <c r="Y72" s="16"/>
      <c r="Z72" s="21"/>
      <c r="AA72" s="22">
        <v>35.99</v>
      </c>
      <c r="AB72" s="23">
        <v>17.995000000000001</v>
      </c>
      <c r="AC72" s="16">
        <f>SUM(S72:Z72)</f>
        <v>0</v>
      </c>
    </row>
    <row r="73" spans="2:30" ht="156" customHeight="1">
      <c r="B73" s="14"/>
      <c r="C73" s="14"/>
      <c r="D73" s="24" t="s">
        <v>36</v>
      </c>
      <c r="E73" s="24" t="s">
        <v>117</v>
      </c>
      <c r="F73" s="24" t="s">
        <v>114</v>
      </c>
      <c r="G73" s="24" t="s">
        <v>24</v>
      </c>
      <c r="H73" s="24" t="s">
        <v>30</v>
      </c>
      <c r="I73" s="24" t="s">
        <v>40</v>
      </c>
      <c r="J73" s="25">
        <v>2</v>
      </c>
      <c r="K73" s="26">
        <v>13</v>
      </c>
      <c r="L73" s="26"/>
      <c r="M73" s="26"/>
      <c r="N73" s="26"/>
      <c r="O73" s="26"/>
      <c r="P73" s="26"/>
      <c r="Q73" s="27"/>
      <c r="R73" s="19">
        <f t="shared" si="1"/>
        <v>15</v>
      </c>
      <c r="S73" s="28"/>
      <c r="T73" s="26"/>
      <c r="U73" s="26"/>
      <c r="V73" s="26"/>
      <c r="W73" s="26"/>
      <c r="X73" s="26"/>
      <c r="Y73" s="26"/>
      <c r="Z73" s="29"/>
      <c r="AA73" s="30">
        <v>32.99</v>
      </c>
      <c r="AB73" s="23">
        <v>16.495000000000001</v>
      </c>
      <c r="AC73" s="16">
        <f>SUM(S73:Z73)</f>
        <v>0</v>
      </c>
    </row>
    <row r="74" spans="2:30" ht="156" customHeight="1">
      <c r="B74" s="14"/>
      <c r="C74" s="14"/>
      <c r="D74" s="15" t="s">
        <v>36</v>
      </c>
      <c r="E74" s="15" t="s">
        <v>118</v>
      </c>
      <c r="F74" s="15" t="s">
        <v>114</v>
      </c>
      <c r="G74" s="15" t="s">
        <v>49</v>
      </c>
      <c r="H74" s="15" t="s">
        <v>30</v>
      </c>
      <c r="I74" s="15" t="s">
        <v>51</v>
      </c>
      <c r="J74" s="17">
        <v>6</v>
      </c>
      <c r="K74" s="16">
        <v>11</v>
      </c>
      <c r="L74" s="16"/>
      <c r="M74" s="16"/>
      <c r="N74" s="16"/>
      <c r="O74" s="16"/>
      <c r="P74" s="16"/>
      <c r="Q74" s="18"/>
      <c r="R74" s="19">
        <f t="shared" si="1"/>
        <v>17</v>
      </c>
      <c r="S74" s="20"/>
      <c r="T74" s="16"/>
      <c r="U74" s="16"/>
      <c r="V74" s="16"/>
      <c r="W74" s="16"/>
      <c r="X74" s="16"/>
      <c r="Y74" s="16"/>
      <c r="Z74" s="21"/>
      <c r="AA74" s="22">
        <v>39.99</v>
      </c>
      <c r="AB74" s="23">
        <v>19.995000000000001</v>
      </c>
      <c r="AC74" s="16">
        <f>SUM(S74:Z74)</f>
        <v>0</v>
      </c>
      <c r="AD74" s="1"/>
    </row>
    <row r="75" spans="2:30" ht="156" customHeight="1">
      <c r="B75" s="14"/>
      <c r="C75" s="14"/>
      <c r="D75" s="15" t="s">
        <v>36</v>
      </c>
      <c r="E75" s="15" t="s">
        <v>119</v>
      </c>
      <c r="F75" s="15" t="s">
        <v>114</v>
      </c>
      <c r="G75" s="15" t="s">
        <v>29</v>
      </c>
      <c r="H75" s="15" t="s">
        <v>30</v>
      </c>
      <c r="I75" s="15" t="s">
        <v>40</v>
      </c>
      <c r="J75" s="17">
        <v>8</v>
      </c>
      <c r="K75" s="16">
        <v>11</v>
      </c>
      <c r="L75" s="16"/>
      <c r="M75" s="16"/>
      <c r="N75" s="16"/>
      <c r="O75" s="16"/>
      <c r="P75" s="16"/>
      <c r="Q75" s="18"/>
      <c r="R75" s="19">
        <f t="shared" si="1"/>
        <v>19</v>
      </c>
      <c r="S75" s="20"/>
      <c r="T75" s="16"/>
      <c r="U75" s="16"/>
      <c r="V75" s="16"/>
      <c r="W75" s="16"/>
      <c r="X75" s="16"/>
      <c r="Y75" s="16"/>
      <c r="Z75" s="21"/>
      <c r="AA75" s="22">
        <v>42.99</v>
      </c>
      <c r="AB75" s="23">
        <v>21.495000000000001</v>
      </c>
      <c r="AC75" s="16">
        <f>SUM(S75:Z75)</f>
        <v>0</v>
      </c>
    </row>
    <row r="76" spans="2:30" ht="156" customHeight="1">
      <c r="B76" s="14"/>
      <c r="C76" s="14"/>
      <c r="D76" s="15" t="s">
        <v>36</v>
      </c>
      <c r="E76" s="15" t="s">
        <v>120</v>
      </c>
      <c r="F76" s="15" t="s">
        <v>114</v>
      </c>
      <c r="G76" s="15" t="s">
        <v>24</v>
      </c>
      <c r="H76" s="15" t="s">
        <v>30</v>
      </c>
      <c r="I76" s="15" t="s">
        <v>40</v>
      </c>
      <c r="J76" s="17">
        <v>1</v>
      </c>
      <c r="K76" s="16">
        <v>11</v>
      </c>
      <c r="L76" s="16"/>
      <c r="M76" s="16"/>
      <c r="N76" s="16"/>
      <c r="O76" s="16"/>
      <c r="P76" s="16"/>
      <c r="Q76" s="18"/>
      <c r="R76" s="19">
        <f t="shared" si="1"/>
        <v>12</v>
      </c>
      <c r="S76" s="20"/>
      <c r="T76" s="16"/>
      <c r="U76" s="16"/>
      <c r="V76" s="16"/>
      <c r="W76" s="16"/>
      <c r="X76" s="16"/>
      <c r="Y76" s="16"/>
      <c r="Z76" s="21"/>
      <c r="AA76" s="22">
        <v>45.99</v>
      </c>
      <c r="AB76" s="23">
        <v>22.995000000000001</v>
      </c>
      <c r="AC76" s="16">
        <f>SUM(S76:Z76)</f>
        <v>0</v>
      </c>
    </row>
    <row r="77" spans="2:30" ht="156" customHeight="1">
      <c r="B77" s="14"/>
      <c r="C77" s="14"/>
      <c r="D77" s="24" t="s">
        <v>36</v>
      </c>
      <c r="E77" s="24" t="s">
        <v>121</v>
      </c>
      <c r="F77" s="24" t="s">
        <v>114</v>
      </c>
      <c r="G77" s="24" t="s">
        <v>24</v>
      </c>
      <c r="H77" s="24" t="s">
        <v>30</v>
      </c>
      <c r="I77" s="24" t="s">
        <v>40</v>
      </c>
      <c r="J77" s="25">
        <v>12</v>
      </c>
      <c r="K77" s="26">
        <v>26</v>
      </c>
      <c r="L77" s="26"/>
      <c r="M77" s="26"/>
      <c r="N77" s="26"/>
      <c r="O77" s="26"/>
      <c r="P77" s="26"/>
      <c r="Q77" s="27"/>
      <c r="R77" s="19">
        <f t="shared" si="1"/>
        <v>38</v>
      </c>
      <c r="S77" s="28"/>
      <c r="T77" s="26"/>
      <c r="U77" s="26"/>
      <c r="V77" s="26"/>
      <c r="W77" s="26"/>
      <c r="X77" s="26"/>
      <c r="Y77" s="26"/>
      <c r="Z77" s="29"/>
      <c r="AA77" s="30">
        <v>35.99</v>
      </c>
      <c r="AB77" s="23">
        <v>17.995000000000001</v>
      </c>
      <c r="AC77" s="16">
        <f>SUM(S77:Z77)</f>
        <v>0</v>
      </c>
    </row>
    <row r="78" spans="2:30" ht="156" customHeight="1">
      <c r="B78" s="14"/>
      <c r="C78" s="14"/>
      <c r="D78" s="15" t="s">
        <v>36</v>
      </c>
      <c r="E78" s="15" t="s">
        <v>122</v>
      </c>
      <c r="F78" s="15" t="s">
        <v>114</v>
      </c>
      <c r="G78" s="15" t="s">
        <v>49</v>
      </c>
      <c r="H78" s="15" t="s">
        <v>30</v>
      </c>
      <c r="I78" s="15" t="s">
        <v>40</v>
      </c>
      <c r="J78" s="17"/>
      <c r="K78" s="16">
        <v>18</v>
      </c>
      <c r="L78" s="16"/>
      <c r="M78" s="16"/>
      <c r="N78" s="16"/>
      <c r="O78" s="16"/>
      <c r="P78" s="16"/>
      <c r="Q78" s="18"/>
      <c r="R78" s="19">
        <f t="shared" si="1"/>
        <v>18</v>
      </c>
      <c r="S78" s="20"/>
      <c r="T78" s="16"/>
      <c r="U78" s="16"/>
      <c r="V78" s="16"/>
      <c r="W78" s="16"/>
      <c r="X78" s="16"/>
      <c r="Y78" s="16"/>
      <c r="Z78" s="21"/>
      <c r="AA78" s="22">
        <v>32.99</v>
      </c>
      <c r="AB78" s="23">
        <v>16.495000000000001</v>
      </c>
      <c r="AC78" s="16">
        <f>SUM(S78:Z78)</f>
        <v>0</v>
      </c>
      <c r="AD78" s="1"/>
    </row>
    <row r="79" spans="2:30" ht="156" customHeight="1">
      <c r="B79" s="14"/>
      <c r="C79" s="14"/>
      <c r="D79" s="15" t="s">
        <v>36</v>
      </c>
      <c r="E79" s="15" t="s">
        <v>123</v>
      </c>
      <c r="F79" s="15" t="s">
        <v>114</v>
      </c>
      <c r="G79" s="15" t="s">
        <v>24</v>
      </c>
      <c r="H79" s="15" t="s">
        <v>30</v>
      </c>
      <c r="I79" s="15" t="s">
        <v>40</v>
      </c>
      <c r="J79" s="17">
        <v>8</v>
      </c>
      <c r="K79" s="16">
        <v>10</v>
      </c>
      <c r="L79" s="16"/>
      <c r="M79" s="16"/>
      <c r="N79" s="16"/>
      <c r="O79" s="16"/>
      <c r="P79" s="16"/>
      <c r="Q79" s="18"/>
      <c r="R79" s="19">
        <f t="shared" si="1"/>
        <v>18</v>
      </c>
      <c r="S79" s="20"/>
      <c r="T79" s="16"/>
      <c r="U79" s="16"/>
      <c r="V79" s="16"/>
      <c r="W79" s="16"/>
      <c r="X79" s="16"/>
      <c r="Y79" s="16"/>
      <c r="Z79" s="21"/>
      <c r="AA79" s="22">
        <v>35.99</v>
      </c>
      <c r="AB79" s="23">
        <v>17.995000000000001</v>
      </c>
      <c r="AC79" s="16">
        <f>SUM(S79:Z79)</f>
        <v>0</v>
      </c>
    </row>
    <row r="80" spans="2:30" ht="156" customHeight="1">
      <c r="B80" s="14"/>
      <c r="C80" s="14"/>
      <c r="D80" s="15" t="s">
        <v>36</v>
      </c>
      <c r="E80" s="15" t="s">
        <v>124</v>
      </c>
      <c r="F80" s="15" t="s">
        <v>114</v>
      </c>
      <c r="G80" s="15" t="s">
        <v>24</v>
      </c>
      <c r="H80" s="15" t="s">
        <v>30</v>
      </c>
      <c r="I80" s="15" t="s">
        <v>51</v>
      </c>
      <c r="J80" s="17">
        <v>2</v>
      </c>
      <c r="K80" s="16">
        <v>19</v>
      </c>
      <c r="L80" s="16"/>
      <c r="M80" s="16"/>
      <c r="N80" s="16"/>
      <c r="O80" s="16"/>
      <c r="P80" s="16"/>
      <c r="Q80" s="18"/>
      <c r="R80" s="19">
        <f t="shared" si="1"/>
        <v>21</v>
      </c>
      <c r="S80" s="20"/>
      <c r="T80" s="16"/>
      <c r="U80" s="16"/>
      <c r="V80" s="16"/>
      <c r="W80" s="16"/>
      <c r="X80" s="16"/>
      <c r="Y80" s="16"/>
      <c r="Z80" s="21"/>
      <c r="AA80" s="22">
        <v>49.99</v>
      </c>
      <c r="AB80" s="23">
        <v>24.995000000000001</v>
      </c>
      <c r="AC80" s="16">
        <f>SUM(S80:Z80)</f>
        <v>0</v>
      </c>
    </row>
    <row r="81" spans="2:30" ht="156" customHeight="1">
      <c r="B81" s="14"/>
      <c r="C81" s="14"/>
      <c r="D81" s="24" t="s">
        <v>36</v>
      </c>
      <c r="E81" s="24" t="s">
        <v>125</v>
      </c>
      <c r="F81" s="24" t="s">
        <v>114</v>
      </c>
      <c r="G81" s="24" t="s">
        <v>68</v>
      </c>
      <c r="H81" s="24" t="s">
        <v>30</v>
      </c>
      <c r="I81" s="24" t="s">
        <v>51</v>
      </c>
      <c r="J81" s="25">
        <v>4</v>
      </c>
      <c r="K81" s="26">
        <v>12</v>
      </c>
      <c r="L81" s="26"/>
      <c r="M81" s="26"/>
      <c r="N81" s="26"/>
      <c r="O81" s="26"/>
      <c r="P81" s="26"/>
      <c r="Q81" s="27"/>
      <c r="R81" s="19">
        <f t="shared" si="1"/>
        <v>16</v>
      </c>
      <c r="S81" s="28"/>
      <c r="T81" s="26"/>
      <c r="U81" s="26"/>
      <c r="V81" s="26"/>
      <c r="W81" s="26"/>
      <c r="X81" s="26"/>
      <c r="Y81" s="26"/>
      <c r="Z81" s="29"/>
      <c r="AA81" s="30">
        <v>42.99</v>
      </c>
      <c r="AB81" s="23">
        <v>21.495000000000001</v>
      </c>
      <c r="AC81" s="16">
        <f>SUM(S81:Z81)</f>
        <v>0</v>
      </c>
    </row>
    <row r="82" spans="2:30" ht="156" customHeight="1">
      <c r="B82" s="14"/>
      <c r="C82" s="14"/>
      <c r="D82" s="15" t="s">
        <v>36</v>
      </c>
      <c r="E82" s="15" t="s">
        <v>126</v>
      </c>
      <c r="F82" s="15" t="s">
        <v>114</v>
      </c>
      <c r="G82" s="15" t="s">
        <v>24</v>
      </c>
      <c r="H82" s="15" t="s">
        <v>30</v>
      </c>
      <c r="I82" s="15" t="s">
        <v>40</v>
      </c>
      <c r="J82" s="17">
        <v>8</v>
      </c>
      <c r="K82" s="16">
        <v>19</v>
      </c>
      <c r="L82" s="16"/>
      <c r="M82" s="16"/>
      <c r="N82" s="16"/>
      <c r="O82" s="16"/>
      <c r="P82" s="16"/>
      <c r="Q82" s="18"/>
      <c r="R82" s="19">
        <f t="shared" si="1"/>
        <v>27</v>
      </c>
      <c r="S82" s="20"/>
      <c r="T82" s="16"/>
      <c r="U82" s="16"/>
      <c r="V82" s="16"/>
      <c r="W82" s="16"/>
      <c r="X82" s="16"/>
      <c r="Y82" s="16"/>
      <c r="Z82" s="21"/>
      <c r="AA82" s="22">
        <v>42.99</v>
      </c>
      <c r="AB82" s="23">
        <v>21.495000000000001</v>
      </c>
      <c r="AC82" s="16">
        <f>SUM(S82:Z82)</f>
        <v>0</v>
      </c>
      <c r="AD82" s="1"/>
    </row>
    <row r="83" spans="2:30" ht="156" customHeight="1">
      <c r="B83" s="14"/>
      <c r="C83" s="14"/>
      <c r="D83" s="15" t="s">
        <v>36</v>
      </c>
      <c r="E83" s="15" t="s">
        <v>127</v>
      </c>
      <c r="F83" s="15" t="s">
        <v>114</v>
      </c>
      <c r="G83" s="15" t="s">
        <v>24</v>
      </c>
      <c r="H83" s="15" t="s">
        <v>30</v>
      </c>
      <c r="I83" s="15" t="s">
        <v>40</v>
      </c>
      <c r="J83" s="17">
        <v>13</v>
      </c>
      <c r="K83" s="16">
        <v>19</v>
      </c>
      <c r="L83" s="16"/>
      <c r="M83" s="16"/>
      <c r="N83" s="16"/>
      <c r="O83" s="16"/>
      <c r="P83" s="16"/>
      <c r="Q83" s="18"/>
      <c r="R83" s="19">
        <f t="shared" si="1"/>
        <v>32</v>
      </c>
      <c r="S83" s="20"/>
      <c r="T83" s="16"/>
      <c r="U83" s="16"/>
      <c r="V83" s="16"/>
      <c r="W83" s="16"/>
      <c r="X83" s="16"/>
      <c r="Y83" s="16"/>
      <c r="Z83" s="21"/>
      <c r="AA83" s="22">
        <v>35.99</v>
      </c>
      <c r="AB83" s="23">
        <v>17.995000000000001</v>
      </c>
      <c r="AC83" s="16">
        <f>SUM(S83:Z83)</f>
        <v>0</v>
      </c>
    </row>
    <row r="84" spans="2:30" ht="156" customHeight="1">
      <c r="B84" s="14"/>
      <c r="C84" s="14"/>
      <c r="D84" s="15" t="s">
        <v>36</v>
      </c>
      <c r="E84" s="15" t="s">
        <v>128</v>
      </c>
      <c r="F84" s="15" t="s">
        <v>114</v>
      </c>
      <c r="G84" s="15" t="s">
        <v>39</v>
      </c>
      <c r="H84" s="15" t="s">
        <v>30</v>
      </c>
      <c r="I84" s="15" t="s">
        <v>40</v>
      </c>
      <c r="J84" s="17"/>
      <c r="K84" s="16">
        <v>17</v>
      </c>
      <c r="L84" s="16"/>
      <c r="M84" s="16"/>
      <c r="N84" s="16"/>
      <c r="O84" s="16"/>
      <c r="P84" s="16"/>
      <c r="Q84" s="18"/>
      <c r="R84" s="19">
        <f t="shared" si="1"/>
        <v>17</v>
      </c>
      <c r="S84" s="20"/>
      <c r="T84" s="16"/>
      <c r="U84" s="16"/>
      <c r="V84" s="16"/>
      <c r="W84" s="16"/>
      <c r="X84" s="16"/>
      <c r="Y84" s="16"/>
      <c r="Z84" s="21"/>
      <c r="AA84" s="22">
        <v>35.99</v>
      </c>
      <c r="AB84" s="23">
        <v>17.995000000000001</v>
      </c>
      <c r="AC84" s="16">
        <f>SUM(S84:Z84)</f>
        <v>0</v>
      </c>
    </row>
    <row r="85" spans="2:30" ht="156" customHeight="1">
      <c r="B85" s="14"/>
      <c r="C85" s="14"/>
      <c r="D85" s="24" t="s">
        <v>36</v>
      </c>
      <c r="E85" s="24" t="s">
        <v>129</v>
      </c>
      <c r="F85" s="24" t="s">
        <v>114</v>
      </c>
      <c r="G85" s="24" t="s">
        <v>24</v>
      </c>
      <c r="H85" s="24" t="s">
        <v>30</v>
      </c>
      <c r="I85" s="24" t="s">
        <v>40</v>
      </c>
      <c r="J85" s="25">
        <v>2</v>
      </c>
      <c r="K85" s="26">
        <v>15</v>
      </c>
      <c r="L85" s="26"/>
      <c r="M85" s="26"/>
      <c r="N85" s="26"/>
      <c r="O85" s="26"/>
      <c r="P85" s="26"/>
      <c r="Q85" s="27"/>
      <c r="R85" s="19">
        <f t="shared" si="1"/>
        <v>17</v>
      </c>
      <c r="S85" s="28"/>
      <c r="T85" s="26"/>
      <c r="U85" s="26"/>
      <c r="V85" s="26"/>
      <c r="W85" s="26"/>
      <c r="X85" s="26"/>
      <c r="Y85" s="26"/>
      <c r="Z85" s="29"/>
      <c r="AA85" s="30">
        <v>32.99</v>
      </c>
      <c r="AB85" s="23">
        <v>16.495000000000001</v>
      </c>
      <c r="AC85" s="16">
        <f>SUM(S85:Z85)</f>
        <v>0</v>
      </c>
    </row>
    <row r="86" spans="2:30" ht="156" customHeight="1">
      <c r="B86" s="14"/>
      <c r="C86" s="14"/>
      <c r="D86" s="15" t="s">
        <v>36</v>
      </c>
      <c r="E86" s="15" t="s">
        <v>130</v>
      </c>
      <c r="F86" s="15" t="s">
        <v>114</v>
      </c>
      <c r="G86" s="15" t="s">
        <v>39</v>
      </c>
      <c r="H86" s="15" t="s">
        <v>30</v>
      </c>
      <c r="I86" s="15" t="s">
        <v>55</v>
      </c>
      <c r="J86" s="17">
        <v>6</v>
      </c>
      <c r="K86" s="16">
        <v>7</v>
      </c>
      <c r="L86" s="16"/>
      <c r="M86" s="16"/>
      <c r="N86" s="16"/>
      <c r="O86" s="16"/>
      <c r="P86" s="16"/>
      <c r="Q86" s="18"/>
      <c r="R86" s="19">
        <f t="shared" si="1"/>
        <v>13</v>
      </c>
      <c r="S86" s="20"/>
      <c r="T86" s="16"/>
      <c r="U86" s="16"/>
      <c r="V86" s="16"/>
      <c r="W86" s="16"/>
      <c r="X86" s="16"/>
      <c r="Y86" s="16"/>
      <c r="Z86" s="21"/>
      <c r="AA86" s="22">
        <v>39.99</v>
      </c>
      <c r="AB86" s="23">
        <v>19.995000000000001</v>
      </c>
      <c r="AC86" s="16">
        <f>SUM(S86:Z86)</f>
        <v>0</v>
      </c>
      <c r="AD86" s="1"/>
    </row>
    <row r="87" spans="2:30" ht="156" customHeight="1">
      <c r="B87" s="14"/>
      <c r="C87" s="14"/>
      <c r="D87" s="15" t="s">
        <v>64</v>
      </c>
      <c r="E87" s="15" t="s">
        <v>131</v>
      </c>
      <c r="F87" s="15" t="s">
        <v>114</v>
      </c>
      <c r="G87" s="15" t="s">
        <v>24</v>
      </c>
      <c r="H87" s="15" t="s">
        <v>30</v>
      </c>
      <c r="I87" s="15" t="s">
        <v>40</v>
      </c>
      <c r="J87" s="17">
        <v>5</v>
      </c>
      <c r="K87" s="16">
        <v>22</v>
      </c>
      <c r="L87" s="16"/>
      <c r="M87" s="16"/>
      <c r="N87" s="16"/>
      <c r="O87" s="16"/>
      <c r="P87" s="16"/>
      <c r="Q87" s="18"/>
      <c r="R87" s="19">
        <f t="shared" si="1"/>
        <v>27</v>
      </c>
      <c r="S87" s="20"/>
      <c r="T87" s="16"/>
      <c r="U87" s="16"/>
      <c r="V87" s="16"/>
      <c r="W87" s="16"/>
      <c r="X87" s="16"/>
      <c r="Y87" s="16"/>
      <c r="Z87" s="21"/>
      <c r="AA87" s="22">
        <v>39.99</v>
      </c>
      <c r="AB87" s="23">
        <v>19.995000000000001</v>
      </c>
      <c r="AC87" s="16">
        <f>SUM(S87:Z87)</f>
        <v>0</v>
      </c>
    </row>
    <row r="88" spans="2:30" ht="156" customHeight="1">
      <c r="B88" s="14"/>
      <c r="C88" s="14"/>
      <c r="D88" s="15" t="s">
        <v>36</v>
      </c>
      <c r="E88" s="15" t="s">
        <v>132</v>
      </c>
      <c r="F88" s="15" t="s">
        <v>114</v>
      </c>
      <c r="G88" s="15" t="s">
        <v>24</v>
      </c>
      <c r="H88" s="15" t="s">
        <v>30</v>
      </c>
      <c r="I88" s="15" t="s">
        <v>40</v>
      </c>
      <c r="J88" s="17">
        <v>4</v>
      </c>
      <c r="K88" s="16">
        <v>25</v>
      </c>
      <c r="L88" s="16"/>
      <c r="M88" s="16"/>
      <c r="N88" s="16"/>
      <c r="O88" s="16"/>
      <c r="P88" s="16"/>
      <c r="Q88" s="18"/>
      <c r="R88" s="19">
        <f t="shared" si="1"/>
        <v>29</v>
      </c>
      <c r="S88" s="20"/>
      <c r="T88" s="16"/>
      <c r="U88" s="16"/>
      <c r="V88" s="16"/>
      <c r="W88" s="16"/>
      <c r="X88" s="16"/>
      <c r="Y88" s="16"/>
      <c r="Z88" s="21"/>
      <c r="AA88" s="22">
        <v>45.99</v>
      </c>
      <c r="AB88" s="23">
        <v>22.995000000000001</v>
      </c>
      <c r="AC88" s="16">
        <f>SUM(S88:Z88)</f>
        <v>0</v>
      </c>
    </row>
    <row r="89" spans="2:30" ht="156" customHeight="1">
      <c r="B89" s="14"/>
      <c r="C89" s="14"/>
      <c r="D89" s="24" t="s">
        <v>36</v>
      </c>
      <c r="E89" s="24" t="s">
        <v>133</v>
      </c>
      <c r="F89" s="24" t="s">
        <v>114</v>
      </c>
      <c r="G89" s="24" t="s">
        <v>24</v>
      </c>
      <c r="H89" s="24" t="s">
        <v>30</v>
      </c>
      <c r="I89" s="24" t="s">
        <v>40</v>
      </c>
      <c r="J89" s="25">
        <v>13</v>
      </c>
      <c r="K89" s="26">
        <v>10</v>
      </c>
      <c r="L89" s="26"/>
      <c r="M89" s="26"/>
      <c r="N89" s="26"/>
      <c r="O89" s="26"/>
      <c r="P89" s="26"/>
      <c r="Q89" s="27"/>
      <c r="R89" s="19">
        <f t="shared" si="1"/>
        <v>23</v>
      </c>
      <c r="S89" s="28"/>
      <c r="T89" s="26"/>
      <c r="U89" s="26"/>
      <c r="V89" s="26"/>
      <c r="W89" s="26"/>
      <c r="X89" s="26"/>
      <c r="Y89" s="26"/>
      <c r="Z89" s="29"/>
      <c r="AA89" s="30">
        <v>42.99</v>
      </c>
      <c r="AB89" s="23">
        <v>21.495000000000001</v>
      </c>
      <c r="AC89" s="16">
        <f>SUM(S89:Z89)</f>
        <v>0</v>
      </c>
    </row>
    <row r="90" spans="2:30" ht="156" customHeight="1">
      <c r="B90" s="14"/>
      <c r="C90" s="14"/>
      <c r="D90" s="15" t="s">
        <v>36</v>
      </c>
      <c r="E90" s="15" t="s">
        <v>134</v>
      </c>
      <c r="F90" s="15" t="s">
        <v>114</v>
      </c>
      <c r="G90" s="15" t="s">
        <v>24</v>
      </c>
      <c r="H90" s="15" t="s">
        <v>30</v>
      </c>
      <c r="I90" s="15" t="s">
        <v>40</v>
      </c>
      <c r="J90" s="17">
        <v>6</v>
      </c>
      <c r="K90" s="16">
        <v>34</v>
      </c>
      <c r="L90" s="16"/>
      <c r="M90" s="16"/>
      <c r="N90" s="16"/>
      <c r="O90" s="16"/>
      <c r="P90" s="16"/>
      <c r="Q90" s="18"/>
      <c r="R90" s="19">
        <f t="shared" si="1"/>
        <v>40</v>
      </c>
      <c r="S90" s="20"/>
      <c r="T90" s="16"/>
      <c r="U90" s="16"/>
      <c r="V90" s="16"/>
      <c r="W90" s="16"/>
      <c r="X90" s="16"/>
      <c r="Y90" s="16"/>
      <c r="Z90" s="21"/>
      <c r="AA90" s="22">
        <v>45.99</v>
      </c>
      <c r="AB90" s="23">
        <v>22.995000000000001</v>
      </c>
      <c r="AC90" s="16">
        <f>SUM(S90:Z90)</f>
        <v>0</v>
      </c>
      <c r="AD90" s="1"/>
    </row>
    <row r="91" spans="2:30" ht="156" customHeight="1">
      <c r="B91" s="14"/>
      <c r="C91" s="14"/>
      <c r="D91" s="15" t="s">
        <v>36</v>
      </c>
      <c r="E91" s="15" t="s">
        <v>135</v>
      </c>
      <c r="F91" s="15" t="s">
        <v>114</v>
      </c>
      <c r="G91" s="15" t="s">
        <v>24</v>
      </c>
      <c r="H91" s="15" t="s">
        <v>30</v>
      </c>
      <c r="I91" s="15" t="s">
        <v>40</v>
      </c>
      <c r="J91" s="17">
        <v>3</v>
      </c>
      <c r="K91" s="16">
        <v>16</v>
      </c>
      <c r="L91" s="16"/>
      <c r="M91" s="16"/>
      <c r="N91" s="16"/>
      <c r="O91" s="16"/>
      <c r="P91" s="16"/>
      <c r="Q91" s="18"/>
      <c r="R91" s="19">
        <f t="shared" si="1"/>
        <v>19</v>
      </c>
      <c r="S91" s="20"/>
      <c r="T91" s="16"/>
      <c r="U91" s="16"/>
      <c r="V91" s="16"/>
      <c r="W91" s="16"/>
      <c r="X91" s="16"/>
      <c r="Y91" s="16"/>
      <c r="Z91" s="21"/>
      <c r="AA91" s="22">
        <v>32.99</v>
      </c>
      <c r="AB91" s="23">
        <v>16.495000000000001</v>
      </c>
      <c r="AC91" s="16">
        <f>SUM(S91:Z91)</f>
        <v>0</v>
      </c>
    </row>
    <row r="92" spans="2:30" ht="156" customHeight="1">
      <c r="B92" s="14"/>
      <c r="C92" s="14"/>
      <c r="D92" s="15" t="s">
        <v>36</v>
      </c>
      <c r="E92" s="15" t="s">
        <v>136</v>
      </c>
      <c r="F92" s="15" t="s">
        <v>114</v>
      </c>
      <c r="G92" s="15" t="s">
        <v>24</v>
      </c>
      <c r="H92" s="15" t="s">
        <v>30</v>
      </c>
      <c r="I92" s="15" t="s">
        <v>40</v>
      </c>
      <c r="J92" s="17">
        <v>6</v>
      </c>
      <c r="K92" s="16">
        <v>8</v>
      </c>
      <c r="L92" s="16"/>
      <c r="M92" s="16"/>
      <c r="N92" s="16"/>
      <c r="O92" s="16"/>
      <c r="P92" s="16"/>
      <c r="Q92" s="18"/>
      <c r="R92" s="19">
        <f t="shared" si="1"/>
        <v>14</v>
      </c>
      <c r="S92" s="20"/>
      <c r="T92" s="16"/>
      <c r="U92" s="16"/>
      <c r="V92" s="16"/>
      <c r="W92" s="16"/>
      <c r="X92" s="16"/>
      <c r="Y92" s="16"/>
      <c r="Z92" s="21"/>
      <c r="AA92" s="22">
        <v>42.99</v>
      </c>
      <c r="AB92" s="23">
        <v>21.495000000000001</v>
      </c>
      <c r="AC92" s="16">
        <f>SUM(S92:Z92)</f>
        <v>0</v>
      </c>
    </row>
    <row r="93" spans="2:30" ht="156" customHeight="1">
      <c r="B93" s="14"/>
      <c r="C93" s="14"/>
      <c r="D93" s="24" t="s">
        <v>64</v>
      </c>
      <c r="E93" s="24" t="s">
        <v>137</v>
      </c>
      <c r="F93" s="24" t="s">
        <v>114</v>
      </c>
      <c r="G93" s="24" t="s">
        <v>70</v>
      </c>
      <c r="H93" s="24" t="s">
        <v>30</v>
      </c>
      <c r="I93" s="24" t="s">
        <v>55</v>
      </c>
      <c r="J93" s="25">
        <v>18</v>
      </c>
      <c r="K93" s="26">
        <v>33</v>
      </c>
      <c r="L93" s="26"/>
      <c r="M93" s="26"/>
      <c r="N93" s="26"/>
      <c r="O93" s="26"/>
      <c r="P93" s="26"/>
      <c r="Q93" s="27"/>
      <c r="R93" s="19">
        <f t="shared" si="1"/>
        <v>51</v>
      </c>
      <c r="S93" s="28"/>
      <c r="T93" s="26"/>
      <c r="U93" s="26"/>
      <c r="V93" s="26"/>
      <c r="W93" s="26"/>
      <c r="X93" s="26"/>
      <c r="Y93" s="26"/>
      <c r="Z93" s="29"/>
      <c r="AA93" s="30">
        <v>39.99</v>
      </c>
      <c r="AB93" s="23">
        <v>19.995000000000001</v>
      </c>
      <c r="AC93" s="16">
        <f>SUM(S93:Z93)</f>
        <v>0</v>
      </c>
    </row>
    <row r="94" spans="2:30" ht="156" customHeight="1">
      <c r="B94" s="14"/>
      <c r="C94" s="14"/>
      <c r="D94" s="15" t="s">
        <v>64</v>
      </c>
      <c r="E94" s="15" t="s">
        <v>138</v>
      </c>
      <c r="F94" s="15" t="s">
        <v>114</v>
      </c>
      <c r="G94" s="15" t="s">
        <v>24</v>
      </c>
      <c r="H94" s="15" t="s">
        <v>30</v>
      </c>
      <c r="I94" s="15" t="s">
        <v>40</v>
      </c>
      <c r="J94" s="17">
        <v>5</v>
      </c>
      <c r="K94" s="16">
        <v>15</v>
      </c>
      <c r="L94" s="16"/>
      <c r="M94" s="16"/>
      <c r="N94" s="16"/>
      <c r="O94" s="16"/>
      <c r="P94" s="16"/>
      <c r="Q94" s="18"/>
      <c r="R94" s="19">
        <f t="shared" si="1"/>
        <v>20</v>
      </c>
      <c r="S94" s="20"/>
      <c r="T94" s="16"/>
      <c r="U94" s="16"/>
      <c r="V94" s="16"/>
      <c r="W94" s="16"/>
      <c r="X94" s="16"/>
      <c r="Y94" s="16"/>
      <c r="Z94" s="21"/>
      <c r="AA94" s="22">
        <v>42.99</v>
      </c>
      <c r="AB94" s="23">
        <v>21.495000000000001</v>
      </c>
      <c r="AC94" s="16">
        <f>SUM(S94:Z94)</f>
        <v>0</v>
      </c>
      <c r="AD94" s="1"/>
    </row>
    <row r="95" spans="2:30" ht="156" customHeight="1">
      <c r="B95" s="14"/>
      <c r="C95" s="14"/>
      <c r="D95" s="15" t="s">
        <v>21</v>
      </c>
      <c r="E95" s="15" t="s">
        <v>139</v>
      </c>
      <c r="F95" s="15" t="s">
        <v>114</v>
      </c>
      <c r="G95" s="15" t="s">
        <v>49</v>
      </c>
      <c r="H95" s="15" t="s">
        <v>30</v>
      </c>
      <c r="I95" s="15" t="s">
        <v>51</v>
      </c>
      <c r="J95" s="17">
        <v>12</v>
      </c>
      <c r="K95" s="16">
        <v>5</v>
      </c>
      <c r="L95" s="16"/>
      <c r="M95" s="16"/>
      <c r="N95" s="16"/>
      <c r="O95" s="16"/>
      <c r="P95" s="16"/>
      <c r="Q95" s="18"/>
      <c r="R95" s="19">
        <f t="shared" si="1"/>
        <v>17</v>
      </c>
      <c r="S95" s="20"/>
      <c r="T95" s="16"/>
      <c r="U95" s="16"/>
      <c r="V95" s="16"/>
      <c r="W95" s="16"/>
      <c r="X95" s="16"/>
      <c r="Y95" s="16"/>
      <c r="Z95" s="21"/>
      <c r="AA95" s="22">
        <v>37.99</v>
      </c>
      <c r="AB95" s="23">
        <v>18.995000000000001</v>
      </c>
      <c r="AC95" s="16">
        <f>SUM(S95:Z95)</f>
        <v>0</v>
      </c>
    </row>
    <row r="96" spans="2:30" ht="156" customHeight="1">
      <c r="B96" s="14"/>
      <c r="C96" s="14"/>
      <c r="D96" s="15" t="s">
        <v>64</v>
      </c>
      <c r="E96" s="15" t="s">
        <v>140</v>
      </c>
      <c r="F96" s="15" t="s">
        <v>114</v>
      </c>
      <c r="G96" s="15" t="s">
        <v>70</v>
      </c>
      <c r="H96" s="15" t="s">
        <v>30</v>
      </c>
      <c r="I96" s="15" t="s">
        <v>55</v>
      </c>
      <c r="J96" s="17">
        <v>8</v>
      </c>
      <c r="K96" s="16">
        <v>30</v>
      </c>
      <c r="L96" s="16"/>
      <c r="M96" s="16"/>
      <c r="N96" s="16"/>
      <c r="O96" s="16"/>
      <c r="P96" s="16"/>
      <c r="Q96" s="18"/>
      <c r="R96" s="19">
        <f t="shared" si="1"/>
        <v>38</v>
      </c>
      <c r="S96" s="20"/>
      <c r="T96" s="16"/>
      <c r="U96" s="16"/>
      <c r="V96" s="16"/>
      <c r="W96" s="16"/>
      <c r="X96" s="16"/>
      <c r="Y96" s="16"/>
      <c r="Z96" s="21"/>
      <c r="AA96" s="22">
        <v>37.99</v>
      </c>
      <c r="AB96" s="23">
        <v>18.995000000000001</v>
      </c>
      <c r="AC96" s="16">
        <f>SUM(S96:Z96)</f>
        <v>0</v>
      </c>
    </row>
    <row r="97" spans="2:30" ht="156" customHeight="1">
      <c r="B97" s="14"/>
      <c r="C97" s="14"/>
      <c r="D97" s="24" t="s">
        <v>141</v>
      </c>
      <c r="E97" s="24" t="s">
        <v>142</v>
      </c>
      <c r="F97" s="24" t="s">
        <v>114</v>
      </c>
      <c r="G97" s="24" t="s">
        <v>29</v>
      </c>
      <c r="H97" s="24" t="s">
        <v>30</v>
      </c>
      <c r="I97" s="24" t="s">
        <v>40</v>
      </c>
      <c r="J97" s="25"/>
      <c r="K97" s="26">
        <v>1</v>
      </c>
      <c r="L97" s="26"/>
      <c r="M97" s="26"/>
      <c r="N97" s="26"/>
      <c r="O97" s="26"/>
      <c r="P97" s="26"/>
      <c r="Q97" s="27"/>
      <c r="R97" s="19">
        <f t="shared" si="1"/>
        <v>1</v>
      </c>
      <c r="S97" s="28"/>
      <c r="T97" s="26"/>
      <c r="U97" s="26"/>
      <c r="V97" s="26"/>
      <c r="W97" s="26"/>
      <c r="X97" s="26"/>
      <c r="Y97" s="26"/>
      <c r="Z97" s="29"/>
      <c r="AA97" s="30">
        <v>42.99</v>
      </c>
      <c r="AB97" s="23">
        <v>21.495000000000001</v>
      </c>
      <c r="AC97" s="16">
        <f>SUM(S97:Z97)</f>
        <v>0</v>
      </c>
    </row>
    <row r="98" spans="2:30" ht="156" customHeight="1">
      <c r="B98" s="14"/>
      <c r="C98" s="14"/>
      <c r="D98" s="15" t="s">
        <v>36</v>
      </c>
      <c r="E98" s="15" t="s">
        <v>143</v>
      </c>
      <c r="F98" s="15" t="s">
        <v>114</v>
      </c>
      <c r="G98" s="15" t="s">
        <v>24</v>
      </c>
      <c r="H98" s="15" t="s">
        <v>30</v>
      </c>
      <c r="I98" s="15" t="s">
        <v>40</v>
      </c>
      <c r="J98" s="17"/>
      <c r="K98" s="16">
        <v>15</v>
      </c>
      <c r="L98" s="16"/>
      <c r="M98" s="16"/>
      <c r="N98" s="16"/>
      <c r="O98" s="16"/>
      <c r="P98" s="16"/>
      <c r="Q98" s="18"/>
      <c r="R98" s="19">
        <f t="shared" si="1"/>
        <v>15</v>
      </c>
      <c r="S98" s="20"/>
      <c r="T98" s="16"/>
      <c r="U98" s="16"/>
      <c r="V98" s="16"/>
      <c r="W98" s="16"/>
      <c r="X98" s="16"/>
      <c r="Y98" s="16"/>
      <c r="Z98" s="21"/>
      <c r="AA98" s="22">
        <v>32.99</v>
      </c>
      <c r="AB98" s="23">
        <v>16.495000000000001</v>
      </c>
      <c r="AC98" s="16">
        <f>SUM(S98:Z98)</f>
        <v>0</v>
      </c>
      <c r="AD98" s="1"/>
    </row>
    <row r="99" spans="2:30" ht="156" customHeight="1">
      <c r="B99" s="14"/>
      <c r="C99" s="14"/>
      <c r="D99" s="15" t="s">
        <v>36</v>
      </c>
      <c r="E99" s="15" t="s">
        <v>144</v>
      </c>
      <c r="F99" s="15" t="s">
        <v>114</v>
      </c>
      <c r="G99" s="15" t="s">
        <v>39</v>
      </c>
      <c r="H99" s="15" t="s">
        <v>30</v>
      </c>
      <c r="I99" s="15" t="s">
        <v>40</v>
      </c>
      <c r="J99" s="17">
        <v>4</v>
      </c>
      <c r="K99" s="16">
        <v>19</v>
      </c>
      <c r="L99" s="16"/>
      <c r="M99" s="16"/>
      <c r="N99" s="16"/>
      <c r="O99" s="16"/>
      <c r="P99" s="16"/>
      <c r="Q99" s="18"/>
      <c r="R99" s="19">
        <f t="shared" si="1"/>
        <v>23</v>
      </c>
      <c r="S99" s="20"/>
      <c r="T99" s="16"/>
      <c r="U99" s="16"/>
      <c r="V99" s="16"/>
      <c r="W99" s="16"/>
      <c r="X99" s="16"/>
      <c r="Y99" s="16"/>
      <c r="Z99" s="21"/>
      <c r="AA99" s="22">
        <v>32.99</v>
      </c>
      <c r="AB99" s="23">
        <v>16.495000000000001</v>
      </c>
      <c r="AC99" s="16">
        <f>SUM(S99:Z99)</f>
        <v>0</v>
      </c>
    </row>
    <row r="100" spans="2:30" ht="156" customHeight="1">
      <c r="B100" s="14"/>
      <c r="C100" s="14"/>
      <c r="D100" s="15" t="s">
        <v>21</v>
      </c>
      <c r="E100" s="15" t="s">
        <v>145</v>
      </c>
      <c r="F100" s="15" t="s">
        <v>114</v>
      </c>
      <c r="G100" s="15" t="s">
        <v>68</v>
      </c>
      <c r="H100" s="15" t="s">
        <v>30</v>
      </c>
      <c r="I100" s="15" t="s">
        <v>40</v>
      </c>
      <c r="J100" s="17">
        <v>3</v>
      </c>
      <c r="K100" s="16">
        <v>14</v>
      </c>
      <c r="L100" s="16"/>
      <c r="M100" s="16"/>
      <c r="N100" s="16"/>
      <c r="O100" s="16"/>
      <c r="P100" s="16"/>
      <c r="Q100" s="18"/>
      <c r="R100" s="19">
        <f t="shared" si="1"/>
        <v>17</v>
      </c>
      <c r="S100" s="20"/>
      <c r="T100" s="16"/>
      <c r="U100" s="16"/>
      <c r="V100" s="16"/>
      <c r="W100" s="16"/>
      <c r="X100" s="16"/>
      <c r="Y100" s="16"/>
      <c r="Z100" s="21"/>
      <c r="AA100" s="22">
        <v>35.99</v>
      </c>
      <c r="AB100" s="23">
        <v>17.995000000000001</v>
      </c>
      <c r="AC100" s="16">
        <f>SUM(S100:Z100)</f>
        <v>0</v>
      </c>
    </row>
    <row r="101" spans="2:30" ht="156" customHeight="1">
      <c r="B101" s="14"/>
      <c r="C101" s="14"/>
      <c r="D101" s="24" t="s">
        <v>21</v>
      </c>
      <c r="E101" s="24" t="s">
        <v>146</v>
      </c>
      <c r="F101" s="24" t="s">
        <v>114</v>
      </c>
      <c r="G101" s="24" t="s">
        <v>68</v>
      </c>
      <c r="H101" s="24" t="s">
        <v>30</v>
      </c>
      <c r="I101" s="24" t="s">
        <v>40</v>
      </c>
      <c r="J101" s="25">
        <v>2</v>
      </c>
      <c r="K101" s="26">
        <v>13</v>
      </c>
      <c r="L101" s="26"/>
      <c r="M101" s="26"/>
      <c r="N101" s="26"/>
      <c r="O101" s="26"/>
      <c r="P101" s="26"/>
      <c r="Q101" s="27"/>
      <c r="R101" s="19">
        <f t="shared" si="1"/>
        <v>15</v>
      </c>
      <c r="S101" s="28"/>
      <c r="T101" s="26"/>
      <c r="U101" s="26"/>
      <c r="V101" s="26"/>
      <c r="W101" s="26"/>
      <c r="X101" s="26"/>
      <c r="Y101" s="26"/>
      <c r="Z101" s="29"/>
      <c r="AA101" s="30">
        <v>32.99</v>
      </c>
      <c r="AB101" s="23">
        <v>16.495000000000001</v>
      </c>
      <c r="AC101" s="16">
        <f>SUM(S101:Z101)</f>
        <v>0</v>
      </c>
    </row>
    <row r="102" spans="2:30" ht="156" customHeight="1">
      <c r="B102" s="14"/>
      <c r="C102" s="14"/>
      <c r="D102" s="15" t="s">
        <v>21</v>
      </c>
      <c r="E102" s="15" t="s">
        <v>147</v>
      </c>
      <c r="F102" s="15" t="s">
        <v>114</v>
      </c>
      <c r="G102" s="15" t="s">
        <v>68</v>
      </c>
      <c r="H102" s="15" t="s">
        <v>30</v>
      </c>
      <c r="I102" s="15" t="s">
        <v>51</v>
      </c>
      <c r="J102" s="17">
        <v>1</v>
      </c>
      <c r="K102" s="16">
        <v>14</v>
      </c>
      <c r="L102" s="16"/>
      <c r="M102" s="16"/>
      <c r="N102" s="16"/>
      <c r="O102" s="16"/>
      <c r="P102" s="16"/>
      <c r="Q102" s="18"/>
      <c r="R102" s="19">
        <f t="shared" si="1"/>
        <v>15</v>
      </c>
      <c r="S102" s="20"/>
      <c r="T102" s="16"/>
      <c r="U102" s="16"/>
      <c r="V102" s="16"/>
      <c r="W102" s="16"/>
      <c r="X102" s="16"/>
      <c r="Y102" s="16"/>
      <c r="Z102" s="21"/>
      <c r="AA102" s="22">
        <v>37.99</v>
      </c>
      <c r="AB102" s="23">
        <v>18.995000000000001</v>
      </c>
      <c r="AC102" s="16">
        <f>SUM(S102:Z102)</f>
        <v>0</v>
      </c>
      <c r="AD102" s="1"/>
    </row>
    <row r="103" spans="2:30" ht="156" customHeight="1">
      <c r="B103" s="14"/>
      <c r="C103" s="14"/>
      <c r="D103" s="15" t="s">
        <v>148</v>
      </c>
      <c r="E103" s="15" t="s">
        <v>149</v>
      </c>
      <c r="F103" s="15" t="s">
        <v>114</v>
      </c>
      <c r="G103" s="15" t="s">
        <v>24</v>
      </c>
      <c r="H103" s="15" t="s">
        <v>30</v>
      </c>
      <c r="I103" s="15" t="s">
        <v>40</v>
      </c>
      <c r="J103" s="17">
        <v>10</v>
      </c>
      <c r="K103" s="16">
        <v>14</v>
      </c>
      <c r="L103" s="16"/>
      <c r="M103" s="16"/>
      <c r="N103" s="16"/>
      <c r="O103" s="16"/>
      <c r="P103" s="16"/>
      <c r="Q103" s="18"/>
      <c r="R103" s="19">
        <f t="shared" si="1"/>
        <v>24</v>
      </c>
      <c r="S103" s="20"/>
      <c r="T103" s="16"/>
      <c r="U103" s="16"/>
      <c r="V103" s="16"/>
      <c r="W103" s="16"/>
      <c r="X103" s="16"/>
      <c r="Y103" s="16"/>
      <c r="Z103" s="21"/>
      <c r="AA103" s="22">
        <v>25.99</v>
      </c>
      <c r="AB103" s="23">
        <v>12.994999999999999</v>
      </c>
      <c r="AC103" s="16">
        <f>SUM(S103:Z103)</f>
        <v>0</v>
      </c>
    </row>
    <row r="104" spans="2:30" ht="156" customHeight="1">
      <c r="B104" s="14"/>
      <c r="C104" s="14"/>
      <c r="D104" s="15" t="s">
        <v>21</v>
      </c>
      <c r="E104" s="15" t="s">
        <v>150</v>
      </c>
      <c r="F104" s="15" t="s">
        <v>114</v>
      </c>
      <c r="G104" s="15" t="s">
        <v>68</v>
      </c>
      <c r="H104" s="15" t="s">
        <v>30</v>
      </c>
      <c r="I104" s="15" t="s">
        <v>40</v>
      </c>
      <c r="J104" s="17"/>
      <c r="K104" s="16">
        <v>20</v>
      </c>
      <c r="L104" s="16"/>
      <c r="M104" s="16"/>
      <c r="N104" s="16"/>
      <c r="O104" s="16"/>
      <c r="P104" s="16"/>
      <c r="Q104" s="18"/>
      <c r="R104" s="19">
        <f t="shared" si="1"/>
        <v>20</v>
      </c>
      <c r="S104" s="20"/>
      <c r="T104" s="16"/>
      <c r="U104" s="16"/>
      <c r="V104" s="16"/>
      <c r="W104" s="16"/>
      <c r="X104" s="16"/>
      <c r="Y104" s="16"/>
      <c r="Z104" s="21"/>
      <c r="AA104" s="22">
        <v>35.99</v>
      </c>
      <c r="AB104" s="23">
        <v>17.995000000000001</v>
      </c>
      <c r="AC104" s="16">
        <f>SUM(S104:Z104)</f>
        <v>0</v>
      </c>
    </row>
    <row r="105" spans="2:30" ht="156" customHeight="1">
      <c r="B105" s="14"/>
      <c r="C105" s="14"/>
      <c r="D105" s="24" t="s">
        <v>148</v>
      </c>
      <c r="E105" s="24" t="s">
        <v>151</v>
      </c>
      <c r="F105" s="24" t="s">
        <v>114</v>
      </c>
      <c r="G105" s="24" t="s">
        <v>24</v>
      </c>
      <c r="H105" s="24" t="s">
        <v>30</v>
      </c>
      <c r="I105" s="24" t="s">
        <v>40</v>
      </c>
      <c r="J105" s="25">
        <v>4</v>
      </c>
      <c r="K105" s="26">
        <v>18</v>
      </c>
      <c r="L105" s="26"/>
      <c r="M105" s="26"/>
      <c r="N105" s="26"/>
      <c r="O105" s="26"/>
      <c r="P105" s="26"/>
      <c r="Q105" s="27"/>
      <c r="R105" s="19">
        <f t="shared" si="1"/>
        <v>22</v>
      </c>
      <c r="S105" s="28"/>
      <c r="T105" s="26"/>
      <c r="U105" s="26"/>
      <c r="V105" s="26"/>
      <c r="W105" s="26"/>
      <c r="X105" s="26"/>
      <c r="Y105" s="26"/>
      <c r="Z105" s="29"/>
      <c r="AA105" s="30">
        <v>19.989999999999998</v>
      </c>
      <c r="AB105" s="23">
        <v>9.9949999999999992</v>
      </c>
      <c r="AC105" s="16">
        <f>SUM(S105:Z105)</f>
        <v>0</v>
      </c>
    </row>
    <row r="106" spans="2:30" ht="156" customHeight="1">
      <c r="B106" s="14"/>
      <c r="C106" s="14"/>
      <c r="D106" s="15" t="s">
        <v>64</v>
      </c>
      <c r="E106" s="15" t="s">
        <v>152</v>
      </c>
      <c r="F106" s="15" t="s">
        <v>114</v>
      </c>
      <c r="G106" s="15" t="s">
        <v>29</v>
      </c>
      <c r="H106" s="15" t="s">
        <v>30</v>
      </c>
      <c r="I106" s="15" t="s">
        <v>40</v>
      </c>
      <c r="J106" s="17">
        <v>9</v>
      </c>
      <c r="K106" s="16">
        <v>29</v>
      </c>
      <c r="L106" s="16"/>
      <c r="M106" s="16"/>
      <c r="N106" s="16"/>
      <c r="O106" s="16"/>
      <c r="P106" s="16"/>
      <c r="Q106" s="18"/>
      <c r="R106" s="19">
        <f t="shared" si="1"/>
        <v>38</v>
      </c>
      <c r="S106" s="20"/>
      <c r="T106" s="16"/>
      <c r="U106" s="16"/>
      <c r="V106" s="16"/>
      <c r="W106" s="16"/>
      <c r="X106" s="16"/>
      <c r="Y106" s="16"/>
      <c r="Z106" s="21"/>
      <c r="AA106" s="22">
        <v>35.99</v>
      </c>
      <c r="AB106" s="23">
        <v>17.995000000000001</v>
      </c>
      <c r="AC106" s="16">
        <f>SUM(S106:Z106)</f>
        <v>0</v>
      </c>
      <c r="AD106" s="1"/>
    </row>
    <row r="107" spans="2:30" ht="156" customHeight="1">
      <c r="B107" s="14"/>
      <c r="C107" s="14"/>
      <c r="D107" s="15" t="s">
        <v>64</v>
      </c>
      <c r="E107" s="15" t="s">
        <v>153</v>
      </c>
      <c r="F107" s="15" t="s">
        <v>114</v>
      </c>
      <c r="G107" s="15" t="s">
        <v>29</v>
      </c>
      <c r="H107" s="15" t="s">
        <v>30</v>
      </c>
      <c r="I107" s="15" t="s">
        <v>40</v>
      </c>
      <c r="J107" s="17">
        <v>7</v>
      </c>
      <c r="K107" s="16">
        <v>10</v>
      </c>
      <c r="L107" s="16"/>
      <c r="M107" s="16"/>
      <c r="N107" s="16"/>
      <c r="O107" s="16"/>
      <c r="P107" s="16"/>
      <c r="Q107" s="18"/>
      <c r="R107" s="19">
        <f t="shared" si="1"/>
        <v>17</v>
      </c>
      <c r="S107" s="20"/>
      <c r="T107" s="16"/>
      <c r="U107" s="16"/>
      <c r="V107" s="16"/>
      <c r="W107" s="16"/>
      <c r="X107" s="16"/>
      <c r="Y107" s="16"/>
      <c r="Z107" s="21"/>
      <c r="AA107" s="22">
        <v>37.99</v>
      </c>
      <c r="AB107" s="23">
        <v>18.995000000000001</v>
      </c>
      <c r="AC107" s="16">
        <f>SUM(S107:Z107)</f>
        <v>0</v>
      </c>
    </row>
    <row r="108" spans="2:30" ht="156" customHeight="1">
      <c r="B108" s="14"/>
      <c r="C108" s="14"/>
      <c r="D108" s="15" t="s">
        <v>64</v>
      </c>
      <c r="E108" s="15" t="s">
        <v>154</v>
      </c>
      <c r="F108" s="15" t="s">
        <v>114</v>
      </c>
      <c r="G108" s="15" t="s">
        <v>24</v>
      </c>
      <c r="H108" s="15" t="s">
        <v>30</v>
      </c>
      <c r="I108" s="15" t="s">
        <v>55</v>
      </c>
      <c r="J108" s="17">
        <v>6</v>
      </c>
      <c r="K108" s="16">
        <v>15</v>
      </c>
      <c r="L108" s="16"/>
      <c r="M108" s="16"/>
      <c r="N108" s="16"/>
      <c r="O108" s="16"/>
      <c r="P108" s="16"/>
      <c r="Q108" s="18"/>
      <c r="R108" s="19">
        <f t="shared" si="1"/>
        <v>21</v>
      </c>
      <c r="S108" s="20"/>
      <c r="T108" s="16"/>
      <c r="U108" s="16"/>
      <c r="V108" s="16"/>
      <c r="W108" s="16"/>
      <c r="X108" s="16"/>
      <c r="Y108" s="16"/>
      <c r="Z108" s="21"/>
      <c r="AA108" s="22">
        <v>49.99</v>
      </c>
      <c r="AB108" s="23">
        <v>24.995000000000001</v>
      </c>
      <c r="AC108" s="16">
        <f>SUM(S108:Z108)</f>
        <v>0</v>
      </c>
    </row>
    <row r="109" spans="2:30" ht="156" customHeight="1">
      <c r="B109" s="14"/>
      <c r="C109" s="14"/>
      <c r="D109" s="24" t="s">
        <v>64</v>
      </c>
      <c r="E109" s="24" t="s">
        <v>155</v>
      </c>
      <c r="F109" s="24" t="s">
        <v>114</v>
      </c>
      <c r="G109" s="24" t="s">
        <v>72</v>
      </c>
      <c r="H109" s="24" t="s">
        <v>30</v>
      </c>
      <c r="I109" s="24" t="s">
        <v>51</v>
      </c>
      <c r="J109" s="25">
        <v>6</v>
      </c>
      <c r="K109" s="26">
        <v>17</v>
      </c>
      <c r="L109" s="26"/>
      <c r="M109" s="26"/>
      <c r="N109" s="26"/>
      <c r="O109" s="26"/>
      <c r="P109" s="26"/>
      <c r="Q109" s="27"/>
      <c r="R109" s="19">
        <f t="shared" si="1"/>
        <v>23</v>
      </c>
      <c r="S109" s="28"/>
      <c r="T109" s="26"/>
      <c r="U109" s="26"/>
      <c r="V109" s="26"/>
      <c r="W109" s="26"/>
      <c r="X109" s="26"/>
      <c r="Y109" s="26"/>
      <c r="Z109" s="29"/>
      <c r="AA109" s="30">
        <v>39.99</v>
      </c>
      <c r="AB109" s="23">
        <v>19.995000000000001</v>
      </c>
      <c r="AC109" s="16">
        <f>SUM(S109:Z109)</f>
        <v>0</v>
      </c>
    </row>
    <row r="110" spans="2:30" ht="156" customHeight="1">
      <c r="B110" s="14"/>
      <c r="C110" s="14"/>
      <c r="D110" s="15" t="s">
        <v>64</v>
      </c>
      <c r="E110" s="15" t="s">
        <v>156</v>
      </c>
      <c r="F110" s="15" t="s">
        <v>114</v>
      </c>
      <c r="G110" s="15" t="s">
        <v>24</v>
      </c>
      <c r="H110" s="15" t="s">
        <v>30</v>
      </c>
      <c r="I110" s="15" t="s">
        <v>51</v>
      </c>
      <c r="J110" s="17">
        <v>4</v>
      </c>
      <c r="K110" s="16">
        <v>9</v>
      </c>
      <c r="L110" s="16"/>
      <c r="M110" s="16"/>
      <c r="N110" s="16"/>
      <c r="O110" s="16"/>
      <c r="P110" s="16"/>
      <c r="Q110" s="18"/>
      <c r="R110" s="19">
        <f t="shared" si="1"/>
        <v>13</v>
      </c>
      <c r="S110" s="20"/>
      <c r="T110" s="16"/>
      <c r="U110" s="16"/>
      <c r="V110" s="16"/>
      <c r="W110" s="16"/>
      <c r="X110" s="16"/>
      <c r="Y110" s="16"/>
      <c r="Z110" s="21"/>
      <c r="AA110" s="22">
        <v>42.99</v>
      </c>
      <c r="AB110" s="23">
        <v>21.495000000000001</v>
      </c>
      <c r="AC110" s="16">
        <f>SUM(S110:Z110)</f>
        <v>0</v>
      </c>
      <c r="AD110" s="1"/>
    </row>
    <row r="111" spans="2:30" ht="156" customHeight="1">
      <c r="B111" s="14"/>
      <c r="C111" s="14"/>
      <c r="D111" s="15" t="s">
        <v>21</v>
      </c>
      <c r="E111" s="15" t="s">
        <v>157</v>
      </c>
      <c r="F111" s="15" t="s">
        <v>114</v>
      </c>
      <c r="G111" s="15" t="s">
        <v>70</v>
      </c>
      <c r="H111" s="15" t="s">
        <v>30</v>
      </c>
      <c r="I111" s="15" t="s">
        <v>55</v>
      </c>
      <c r="J111" s="17"/>
      <c r="K111" s="16"/>
      <c r="L111" s="16"/>
      <c r="M111" s="16"/>
      <c r="N111" s="16">
        <v>1</v>
      </c>
      <c r="O111" s="16"/>
      <c r="P111" s="16"/>
      <c r="Q111" s="18"/>
      <c r="R111" s="19">
        <f t="shared" si="1"/>
        <v>1</v>
      </c>
      <c r="S111" s="20"/>
      <c r="T111" s="16"/>
      <c r="U111" s="16"/>
      <c r="V111" s="16"/>
      <c r="W111" s="16"/>
      <c r="X111" s="16"/>
      <c r="Y111" s="16"/>
      <c r="Z111" s="21"/>
      <c r="AA111" s="22">
        <v>40</v>
      </c>
      <c r="AB111" s="23">
        <v>20</v>
      </c>
      <c r="AC111" s="16">
        <f>SUM(S111:Z111)</f>
        <v>0</v>
      </c>
    </row>
    <row r="112" spans="2:30" ht="156" customHeight="1">
      <c r="B112" s="31"/>
      <c r="C112" s="31"/>
      <c r="D112" s="24" t="s">
        <v>21</v>
      </c>
      <c r="E112" s="24" t="s">
        <v>158</v>
      </c>
      <c r="F112" s="24" t="s">
        <v>114</v>
      </c>
      <c r="G112" s="24" t="s">
        <v>70</v>
      </c>
      <c r="H112" s="24" t="s">
        <v>30</v>
      </c>
      <c r="I112" s="24" t="s">
        <v>51</v>
      </c>
      <c r="J112" s="25"/>
      <c r="K112" s="26"/>
      <c r="L112" s="26"/>
      <c r="M112" s="26"/>
      <c r="N112" s="26">
        <v>1</v>
      </c>
      <c r="O112" s="26"/>
      <c r="P112" s="26"/>
      <c r="Q112" s="27"/>
      <c r="R112" s="19">
        <f t="shared" si="1"/>
        <v>1</v>
      </c>
      <c r="S112" s="28"/>
      <c r="T112" s="26"/>
      <c r="U112" s="26"/>
      <c r="V112" s="26"/>
      <c r="W112" s="26"/>
      <c r="X112" s="26"/>
      <c r="Y112" s="26"/>
      <c r="Z112" s="29"/>
      <c r="AA112" s="30">
        <v>55</v>
      </c>
      <c r="AB112" s="23">
        <v>27.5</v>
      </c>
      <c r="AC112" s="16">
        <f>SUM(S112:Z112)</f>
        <v>0</v>
      </c>
    </row>
    <row r="113" spans="2:29" ht="156" customHeight="1" thickBot="1">
      <c r="B113" s="16"/>
      <c r="C113" s="16"/>
      <c r="D113" s="15" t="s">
        <v>21</v>
      </c>
      <c r="E113" s="15" t="s">
        <v>159</v>
      </c>
      <c r="F113" s="15" t="s">
        <v>160</v>
      </c>
      <c r="G113" s="15" t="s">
        <v>86</v>
      </c>
      <c r="H113" s="15" t="s">
        <v>30</v>
      </c>
      <c r="I113" s="15" t="s">
        <v>51</v>
      </c>
      <c r="J113" s="32"/>
      <c r="K113" s="33"/>
      <c r="L113" s="33"/>
      <c r="M113" s="33"/>
      <c r="N113" s="33"/>
      <c r="O113" s="33">
        <v>1</v>
      </c>
      <c r="P113" s="33"/>
      <c r="Q113" s="34"/>
      <c r="R113" s="35">
        <f t="shared" si="1"/>
        <v>1</v>
      </c>
      <c r="S113" s="36"/>
      <c r="T113" s="33"/>
      <c r="U113" s="33"/>
      <c r="V113" s="33"/>
      <c r="W113" s="33"/>
      <c r="X113" s="33"/>
      <c r="Y113" s="33"/>
      <c r="Z113" s="37"/>
      <c r="AA113" s="22">
        <v>110</v>
      </c>
      <c r="AB113" s="23">
        <v>55</v>
      </c>
      <c r="AC113" s="16">
        <f>SUM(S113:Z113)</f>
        <v>0</v>
      </c>
    </row>
    <row r="114" spans="2:29" ht="38.25" customHeight="1">
      <c r="B114" s="38"/>
      <c r="C114" s="39"/>
      <c r="D114" s="38"/>
      <c r="E114" s="38"/>
      <c r="F114" s="39"/>
      <c r="G114" s="39"/>
      <c r="H114" s="39"/>
      <c r="I114" s="39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40"/>
      <c r="AB114" s="40"/>
      <c r="AC114" s="38"/>
    </row>
  </sheetData>
  <autoFilter ref="B4:AC4"/>
  <mergeCells count="2">
    <mergeCell ref="J3:Q3"/>
    <mergeCell ref="S3:Z3"/>
  </mergeCells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50490B-6A1F-4B97-B672-1E67A56F6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7BDCAB-A119-40B8-BC52-1105725074A0}">
  <ds:schemaRefs>
    <ds:schemaRef ds:uri="http://purl.org/dc/elements/1.1/"/>
    <ds:schemaRef ds:uri="http://schemas.microsoft.com/office/2006/metadata/properties"/>
    <ds:schemaRef ds:uri="4ac5d958-72d1-4588-bc39-6df563ef5ed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e1f2e42-5a2d-4553-8d38-dc4d96b4f84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318AC47-8191-4669-9041-80AA1602C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2021-12-20T16:45:21Z</dcterms:created>
  <dcterms:modified xsi:type="dcterms:W3CDTF">2025-02-07T11:27:28Z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